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FC4019F4-B3F8-4721-BC00-BCD30815A5B7}" xr6:coauthVersionLast="47" xr6:coauthVersionMax="47" xr10:uidLastSave="{00000000-0000-0000-0000-000000000000}"/>
  <bookViews>
    <workbookView xWindow="8904" yWindow="1536" windowWidth="17280" windowHeight="8964" activeTab="2" xr2:uid="{00000000-000D-0000-FFFF-FFFF00000000}"/>
  </bookViews>
  <sheets>
    <sheet name="Frumgögn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3" l="1"/>
  <c r="C8" i="3"/>
  <c r="D8" i="3"/>
  <c r="E8" i="3"/>
  <c r="F8" i="3"/>
  <c r="G8" i="3"/>
  <c r="H8" i="3"/>
  <c r="B9" i="3"/>
  <c r="C9" i="3"/>
  <c r="D9" i="3"/>
  <c r="E9" i="3"/>
  <c r="F9" i="3"/>
  <c r="G9" i="3"/>
  <c r="H9" i="3"/>
  <c r="B10" i="3"/>
  <c r="C10" i="3"/>
  <c r="D10" i="3"/>
  <c r="E10" i="3"/>
  <c r="F10" i="3"/>
  <c r="G10" i="3"/>
  <c r="H10" i="3"/>
  <c r="B11" i="3"/>
  <c r="C11" i="3"/>
  <c r="D11" i="3"/>
  <c r="E11" i="3"/>
  <c r="F11" i="3"/>
  <c r="G11" i="3"/>
  <c r="H11" i="3"/>
  <c r="B12" i="3"/>
  <c r="C12" i="3"/>
  <c r="D12" i="3"/>
  <c r="E12" i="3"/>
  <c r="F12" i="3"/>
  <c r="G12" i="3"/>
  <c r="H12" i="3"/>
  <c r="B13" i="3"/>
  <c r="C13" i="3"/>
  <c r="D13" i="3"/>
  <c r="E13" i="3"/>
  <c r="F13" i="3"/>
  <c r="G13" i="3"/>
  <c r="H13" i="3"/>
  <c r="B14" i="3"/>
  <c r="C14" i="3"/>
  <c r="D14" i="3"/>
  <c r="E14" i="3"/>
  <c r="F14" i="3"/>
  <c r="G14" i="3"/>
  <c r="H14" i="3"/>
  <c r="B15" i="3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B17" i="3"/>
  <c r="C17" i="3"/>
  <c r="D17" i="3"/>
  <c r="E17" i="3"/>
  <c r="F17" i="3"/>
  <c r="G17" i="3"/>
  <c r="H17" i="3"/>
  <c r="B18" i="3"/>
  <c r="C18" i="3"/>
  <c r="D18" i="3"/>
  <c r="E18" i="3"/>
  <c r="F18" i="3"/>
  <c r="G18" i="3"/>
  <c r="H18" i="3"/>
  <c r="C7" i="3"/>
  <c r="D7" i="3"/>
  <c r="E7" i="3"/>
  <c r="F7" i="3"/>
  <c r="G7" i="3"/>
  <c r="H7" i="3"/>
  <c r="AC30" i="2"/>
  <c r="AD30" i="2"/>
  <c r="AE30" i="2"/>
  <c r="AF30" i="2"/>
  <c r="AG30" i="2"/>
  <c r="AB30" i="2"/>
  <c r="AC29" i="2"/>
  <c r="AD29" i="2"/>
  <c r="AE29" i="2"/>
  <c r="AF29" i="2"/>
  <c r="AG29" i="2"/>
  <c r="AC28" i="2"/>
  <c r="AD28" i="2"/>
  <c r="AE28" i="2"/>
  <c r="AF28" i="2"/>
  <c r="AG28" i="2"/>
  <c r="AC27" i="2"/>
  <c r="AD27" i="2"/>
  <c r="AE27" i="2"/>
  <c r="AF27" i="2"/>
  <c r="AG27" i="2"/>
  <c r="AC26" i="2"/>
  <c r="AD26" i="2"/>
  <c r="AE26" i="2"/>
  <c r="AF26" i="2"/>
  <c r="AG26" i="2"/>
  <c r="AC25" i="2"/>
  <c r="AD25" i="2"/>
  <c r="AE25" i="2"/>
  <c r="AF25" i="2"/>
  <c r="AG25" i="2"/>
  <c r="AC24" i="2"/>
  <c r="AD24" i="2"/>
  <c r="AE24" i="2"/>
  <c r="AF24" i="2"/>
  <c r="AG24" i="2"/>
  <c r="AC23" i="2"/>
  <c r="AD23" i="2"/>
  <c r="AE23" i="2"/>
  <c r="AF23" i="2"/>
  <c r="AG23" i="2"/>
  <c r="AG16" i="2"/>
  <c r="AG15" i="2"/>
  <c r="AG14" i="2"/>
  <c r="AG13" i="2"/>
  <c r="AG12" i="2"/>
  <c r="AG11" i="2"/>
  <c r="AG10" i="2"/>
  <c r="AG9" i="2"/>
  <c r="AG8" i="2"/>
  <c r="AG7" i="2"/>
  <c r="AG21" i="2" s="1"/>
  <c r="AG6" i="2"/>
  <c r="AG20" i="2" s="1"/>
  <c r="AC21" i="2"/>
  <c r="AD21" i="2"/>
  <c r="AE21" i="2"/>
  <c r="AF21" i="2"/>
  <c r="AC22" i="2"/>
  <c r="AD22" i="2"/>
  <c r="AE22" i="2"/>
  <c r="AF22" i="2"/>
  <c r="AG22" i="2"/>
  <c r="AD20" i="2"/>
  <c r="AD11" i="2"/>
  <c r="T21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AC16" i="2" s="1"/>
  <c r="O19" i="2"/>
  <c r="AJ6" i="2" s="1"/>
  <c r="P19" i="2"/>
  <c r="AJ7" i="2" s="1"/>
  <c r="Q19" i="2"/>
  <c r="AJ8" i="2" s="1"/>
  <c r="R19" i="2"/>
  <c r="AJ9" i="2" s="1"/>
  <c r="S19" i="2"/>
  <c r="AJ10" i="2" s="1"/>
  <c r="T19" i="2"/>
  <c r="AJ11" i="2" s="1"/>
  <c r="U19" i="2"/>
  <c r="AJ12" i="2" s="1"/>
  <c r="V19" i="2"/>
  <c r="AJ13" i="2" s="1"/>
  <c r="W19" i="2"/>
  <c r="AJ14" i="2" s="1"/>
  <c r="X19" i="2"/>
  <c r="AJ15" i="2" s="1"/>
  <c r="Y19" i="2"/>
  <c r="AJ16" i="2" s="1"/>
  <c r="O20" i="2"/>
  <c r="P20" i="2"/>
  <c r="Q20" i="2"/>
  <c r="R20" i="2"/>
  <c r="S20" i="2"/>
  <c r="T20" i="2"/>
  <c r="U20" i="2"/>
  <c r="V20" i="2"/>
  <c r="W20" i="2"/>
  <c r="X20" i="2"/>
  <c r="Y20" i="2"/>
  <c r="O21" i="2"/>
  <c r="AD6" i="2" s="1"/>
  <c r="P21" i="2"/>
  <c r="AD7" i="2" s="1"/>
  <c r="Q21" i="2"/>
  <c r="AD8" i="2" s="1"/>
  <c r="R21" i="2"/>
  <c r="AD9" i="2" s="1"/>
  <c r="S21" i="2"/>
  <c r="AD10" i="2" s="1"/>
  <c r="U21" i="2"/>
  <c r="AD12" i="2" s="1"/>
  <c r="V21" i="2"/>
  <c r="AD13" i="2" s="1"/>
  <c r="W21" i="2"/>
  <c r="AD14" i="2" s="1"/>
  <c r="X21" i="2"/>
  <c r="AD15" i="2" s="1"/>
  <c r="Y21" i="2"/>
  <c r="AD16" i="2" s="1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AF16" i="2" s="1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AB6" i="2" s="1"/>
  <c r="P33" i="2"/>
  <c r="Q33" i="2"/>
  <c r="R33" i="2"/>
  <c r="S33" i="2"/>
  <c r="T33" i="2"/>
  <c r="U33" i="2"/>
  <c r="V33" i="2"/>
  <c r="W33" i="2"/>
  <c r="X33" i="2"/>
  <c r="Y33" i="2"/>
  <c r="AB16" i="2" s="1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AE16" i="2" s="1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P10" i="2"/>
  <c r="Q10" i="2"/>
  <c r="R10" i="2"/>
  <c r="S10" i="2"/>
  <c r="T10" i="2"/>
  <c r="U10" i="2"/>
  <c r="V10" i="2"/>
  <c r="W10" i="2"/>
  <c r="X10" i="2"/>
  <c r="Y10" i="2"/>
  <c r="O10" i="2"/>
  <c r="Y193" i="2" l="1"/>
  <c r="P193" i="2" l="1"/>
  <c r="R193" i="2"/>
  <c r="S193" i="2"/>
  <c r="T193" i="2"/>
  <c r="V193" i="2"/>
  <c r="W193" i="2"/>
  <c r="X193" i="2"/>
  <c r="AC7" i="2"/>
  <c r="AC8" i="2"/>
  <c r="AC9" i="2"/>
  <c r="AC10" i="2"/>
  <c r="AC11" i="2"/>
  <c r="AC12" i="2"/>
  <c r="AC13" i="2"/>
  <c r="AC14" i="2"/>
  <c r="AC15" i="2"/>
  <c r="Q193" i="2"/>
  <c r="U193" i="2"/>
  <c r="AF7" i="2"/>
  <c r="AF8" i="2"/>
  <c r="AF9" i="2"/>
  <c r="AF10" i="2"/>
  <c r="AF11" i="2"/>
  <c r="AF12" i="2"/>
  <c r="AF13" i="2"/>
  <c r="AF14" i="2"/>
  <c r="AF15" i="2"/>
  <c r="AB15" i="2"/>
  <c r="AE7" i="2"/>
  <c r="AE8" i="2"/>
  <c r="AE9" i="2"/>
  <c r="AE10" i="2"/>
  <c r="AE11" i="2"/>
  <c r="AE12" i="2"/>
  <c r="AE13" i="2"/>
  <c r="AE14" i="2"/>
  <c r="AE15" i="2"/>
  <c r="AC6" i="2"/>
  <c r="AF6" i="2"/>
  <c r="AE6" i="2"/>
  <c r="O193" i="2"/>
  <c r="AF20" i="2" l="1"/>
  <c r="AC20" i="2"/>
  <c r="AB20" i="2"/>
  <c r="AE20" i="2"/>
  <c r="AJ29" i="2"/>
  <c r="AJ25" i="2"/>
  <c r="AJ21" i="2"/>
  <c r="AJ28" i="2"/>
  <c r="AJ24" i="2"/>
  <c r="AJ27" i="2"/>
  <c r="AJ23" i="2"/>
  <c r="AB29" i="2"/>
  <c r="AJ26" i="2"/>
  <c r="AJ22" i="2"/>
  <c r="AB28" i="2"/>
  <c r="AJ20" i="2"/>
  <c r="AB13" i="2"/>
  <c r="AB27" i="2" s="1"/>
  <c r="AB12" i="2"/>
  <c r="AB26" i="2" s="1"/>
  <c r="AB11" i="2"/>
  <c r="AB25" i="2" s="1"/>
  <c r="AB10" i="2"/>
  <c r="AB24" i="2" s="1"/>
  <c r="AB9" i="2"/>
  <c r="AB23" i="2" s="1"/>
  <c r="AB8" i="2"/>
  <c r="AB22" i="2" s="1"/>
  <c r="AB7" i="2"/>
  <c r="AB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C20" authorId="0" shapeId="0" xr:uid="{722AA02D-39DC-4308-A2A0-F8EE1EF62881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38" authorId="0" shapeId="0" xr:uid="{BD9E34C8-1971-4444-942D-C5919C7D1330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39" authorId="0" shapeId="0" xr:uid="{6E94106E-AFF4-4C7F-8605-34C6FFDA5241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42" authorId="0" shapeId="0" xr:uid="{838E5B65-B7E4-4C46-A71C-019E068D8A27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45" authorId="0" shapeId="0" xr:uid="{D0E15F52-3B3B-4365-AC54-A9B19B99C0C6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46" authorId="0" shapeId="0" xr:uid="{19F2B102-E2B5-42E6-9309-41DC355CF8EE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50" authorId="0" shapeId="0" xr:uid="{E0AD7B36-20A8-4BF9-BF85-81418ABC6222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52" authorId="0" shapeId="0" xr:uid="{D438129F-FECF-41FF-BB9E-EF150C0160C7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54" authorId="0" shapeId="0" xr:uid="{0C1CF8CC-43EF-4A72-9041-4E58F37767FB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56" authorId="0" shapeId="0" xr:uid="{63CE2558-9D3C-4CF4-95D8-863671A69C0A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57" authorId="0" shapeId="0" xr:uid="{94619957-92A0-4DBA-B1CF-574BE318F36F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58" authorId="0" shapeId="0" xr:uid="{ED09BB2D-ED44-4495-9EA1-0F1EDA78C4F5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203" authorId="0" shapeId="0" xr:uid="{30BA8BAB-4D02-4A1C-AF1E-B2547CB34AAC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221" authorId="0" shapeId="0" xr:uid="{4469F7BE-3843-4B04-BDF3-06FDFBDE3699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222" authorId="0" shapeId="0" xr:uid="{F4D98E26-A301-4628-B07A-369F36F158B1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225" authorId="0" shapeId="0" xr:uid="{1A01A84B-3958-47AB-AC5E-023A1FBCA8F0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228" authorId="0" shapeId="0" xr:uid="{439B1F73-FE3C-4223-BFEE-9F6B679F08E1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229" authorId="0" shapeId="0" xr:uid="{451BED46-FA60-4669-946D-91CFBB48187C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233" authorId="0" shapeId="0" xr:uid="{2192BAC9-CF33-418F-A226-07321E488CF5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235" authorId="0" shapeId="0" xr:uid="{9B7BCD98-7074-4866-8CF6-E7C52AF395BA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237" authorId="0" shapeId="0" xr:uid="{730C1A60-507C-4C8B-8B1F-54DDF5927313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239" authorId="0" shapeId="0" xr:uid="{D138F8CB-DF03-4EB9-AD01-5274920175D2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240" authorId="0" shapeId="0" xr:uid="{2BE2FB6E-3DE7-428F-A6C4-5AE9A28FA7A6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241" authorId="0" shapeId="0" xr:uid="{19E21B27-310D-427B-80DD-AD0806E87DD4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386" authorId="0" shapeId="0" xr:uid="{0965190F-55A2-46C8-828E-94F3A566E29D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404" authorId="0" shapeId="0" xr:uid="{2B2AAC21-DA7B-4BF3-A6A1-AF1284CC6A88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405" authorId="0" shapeId="0" xr:uid="{2D6E5181-20E5-47B4-A0B1-498618FBC518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408" authorId="0" shapeId="0" xr:uid="{4EAC3BBB-4532-4686-A281-1324DA4F890B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411" authorId="0" shapeId="0" xr:uid="{AC6F2AE6-AB1C-487A-9406-60243410634D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412" authorId="0" shapeId="0" xr:uid="{8F860D14-61B1-4343-A3AD-C2FE69C329EF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416" authorId="0" shapeId="0" xr:uid="{0DF1CD97-5F00-44FB-9544-B8D57037D536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418" authorId="0" shapeId="0" xr:uid="{5E4D6A2F-4FF3-4E3D-B9BD-8373C8C1036A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420" authorId="0" shapeId="0" xr:uid="{69769963-253F-40AA-B9C0-6B9E430A70EA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422" authorId="0" shapeId="0" xr:uid="{FE1AA338-3580-4015-A0B5-A4F5083CFE0B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423" authorId="0" shapeId="0" xr:uid="{CD9FD5FE-6E9E-4CE1-AF5B-F04BF2CEDBA0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424" authorId="0" shapeId="0" xr:uid="{48B29422-CAAD-4D31-AAFB-D7CA981F9E78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569" authorId="0" shapeId="0" xr:uid="{E98CB266-FBC6-41A5-8ADF-74CE0713919C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587" authorId="0" shapeId="0" xr:uid="{54E5BEDD-79AA-44A9-80B1-2EAE495FE2A6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588" authorId="0" shapeId="0" xr:uid="{A4843A81-432D-4791-81DB-7C7709D1D917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591" authorId="0" shapeId="0" xr:uid="{776CD4AB-58E9-4747-AEB4-58AE5ADD9E01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594" authorId="0" shapeId="0" xr:uid="{69D15267-D382-4DCE-820D-F4F266A426BE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595" authorId="0" shapeId="0" xr:uid="{8443F586-DC84-40F6-B256-EBA492AF337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599" authorId="0" shapeId="0" xr:uid="{CE9D60C1-11AA-4A2C-97D7-FE10E25E3C43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601" authorId="0" shapeId="0" xr:uid="{40705F65-2ACD-4CBE-8803-1D7A1E9ED41C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603" authorId="0" shapeId="0" xr:uid="{BE83E507-D5FD-4608-AB0E-5FC381F34C09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605" authorId="0" shapeId="0" xr:uid="{701A48D9-C2FC-4D97-82FE-AFB3E314B416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606" authorId="0" shapeId="0" xr:uid="{A62787D9-3E37-47BB-96EF-335D2154FD7E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607" authorId="0" shapeId="0" xr:uid="{6F630511-F9CE-4084-B50D-D7A12EB23D33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A18" authorId="0" shapeId="0" xr:uid="{158B33F9-8A65-4C2E-A855-4DD72674676C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N18" authorId="0" shapeId="0" xr:uid="{24132521-6D6A-4313-9A64-787A489847C8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A36" authorId="0" shapeId="0" xr:uid="{B7C1FB01-B5A0-45A7-9FFB-772265D67BDC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N36" authorId="0" shapeId="0" xr:uid="{B3AC4B87-2679-4A72-B7E7-3CEC3C2B8214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A37" authorId="0" shapeId="0" xr:uid="{384A0992-19E5-494F-AF8D-BDE6A2C357C1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N37" authorId="0" shapeId="0" xr:uid="{CA549CD5-53E4-48A7-8E93-D93C7DB021FB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A40" authorId="0" shapeId="0" xr:uid="{6ABBC1B5-6858-4592-803D-E6E170D2FE4B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N40" authorId="0" shapeId="0" xr:uid="{1CE78D46-5011-4F90-AC72-97A5105E8D9A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A43" authorId="0" shapeId="0" xr:uid="{0A2047CF-3D8E-42E2-9F08-9915763F359F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N43" authorId="0" shapeId="0" xr:uid="{5AA395E3-0F2E-458C-835A-E1E58BD5722D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A44" authorId="0" shapeId="0" xr:uid="{A3BE1496-2369-497A-9CB6-41A255813D8C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N44" authorId="0" shapeId="0" xr:uid="{B1C79DE5-57CE-47AE-85FC-3ECA4DA0DF0B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A48" authorId="0" shapeId="0" xr:uid="{25FBAA52-3E76-46FA-9B4A-6A9A5C9BE20E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N48" authorId="0" shapeId="0" xr:uid="{B2AE6742-D583-494C-B369-818ACD2A4E7F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A50" authorId="0" shapeId="0" xr:uid="{B620232E-0053-49F7-8B4A-409FFD3B0582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N50" authorId="0" shapeId="0" xr:uid="{2CAB08F4-195C-4F75-9B99-BAD4BF41F3BE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A52" authorId="0" shapeId="0" xr:uid="{95C4144F-7BBE-43CF-AEC3-D085CCD617F6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N52" authorId="0" shapeId="0" xr:uid="{186B853B-0869-454D-9F75-F780E55DFDF7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A54" authorId="0" shapeId="0" xr:uid="{EDBC2A96-77AB-436D-B0EC-32C3BEAE6DD7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N54" authorId="0" shapeId="0" xr:uid="{267D19F6-F773-46E1-98C0-284C24A5430B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A55" authorId="0" shapeId="0" xr:uid="{5C5FFE69-98BF-439B-81FC-85087EE071E3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N55" authorId="0" shapeId="0" xr:uid="{AB557B79-2C9F-49A8-ACA0-F33025A6B284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A56" authorId="0" shapeId="0" xr:uid="{F95525A8-BA5E-4580-9127-B19F3D34B151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N56" authorId="0" shapeId="0" xr:uid="{D4A10A3F-5DBD-43C5-A2AD-1A871E3933EF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A201" authorId="0" shapeId="0" xr:uid="{95342C07-3511-442B-9C26-26526C4CF27B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A219" authorId="0" shapeId="0" xr:uid="{D82F4C49-FEFC-48E0-BA90-D44B17F6B0A5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A220" authorId="0" shapeId="0" xr:uid="{32A6FD80-B628-47F5-82C2-07B00284EF72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A223" authorId="0" shapeId="0" xr:uid="{E72A72EE-CA6F-4A91-A90A-18AA37BBD6C0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A226" authorId="0" shapeId="0" xr:uid="{46EE4A6F-49EF-41F6-BFCD-7DF35B1A663E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A227" authorId="0" shapeId="0" xr:uid="{CE6D5F3A-C3EE-4B81-9E4C-38AFDB9200ED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A231" authorId="0" shapeId="0" xr:uid="{5ECA9E08-5EC4-45A2-B8DF-1403C0F6187B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A233" authorId="0" shapeId="0" xr:uid="{728520EA-CCA8-41DB-B6AF-7FBC5A9CBF04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A235" authorId="0" shapeId="0" xr:uid="{517A5BE2-7C5D-46A1-BD6D-ED6BFE48E04F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A237" authorId="0" shapeId="0" xr:uid="{7057E2F5-6AA6-45C8-AFD7-47CBDCB0270E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A238" authorId="0" shapeId="0" xr:uid="{47BF78A3-7917-43F2-A64E-F9FE1696C089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A239" authorId="0" shapeId="0" xr:uid="{4F014646-0CD2-43D4-A520-5BB5D1574B5D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A384" authorId="0" shapeId="0" xr:uid="{109A31FD-46F0-4A75-AEF9-F55FB7BC5893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A402" authorId="0" shapeId="0" xr:uid="{9732B402-9298-42A3-A6F1-6363E045865F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A403" authorId="0" shapeId="0" xr:uid="{E7EB7C70-786B-4277-B2D3-2F5F6DD71F4D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A406" authorId="0" shapeId="0" xr:uid="{F917AF89-E124-45AC-B25D-48247A6BEE1C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A409" authorId="0" shapeId="0" xr:uid="{A436571F-DF02-4D72-9FEF-BE055CF0BF95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A410" authorId="0" shapeId="0" xr:uid="{B78694B3-728F-4244-BC82-BAD5D8E67B1A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A414" authorId="0" shapeId="0" xr:uid="{FBC250E3-4237-475E-9C01-3E93A5776B94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A416" authorId="0" shapeId="0" xr:uid="{955EEED3-1268-4259-B44E-8333BB6DA90E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A418" authorId="0" shapeId="0" xr:uid="{1A7E9898-733B-4A70-959E-B4B144751DFC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A420" authorId="0" shapeId="0" xr:uid="{FD369E07-A4F6-4C0B-B098-0A704E1D1A52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A421" authorId="0" shapeId="0" xr:uid="{6AB9ABBB-CFDB-4939-BCF0-C0143C1C3408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A422" authorId="0" shapeId="0" xr:uid="{815BF3E3-F355-44E2-9227-3CFF08F6DC7A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A567" authorId="0" shapeId="0" xr:uid="{6CEB380E-9BE4-46CB-9BA9-E60AEBA53BAB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A585" authorId="0" shapeId="0" xr:uid="{F5483243-91E2-4B60-BC78-229D72AB601C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A586" authorId="0" shapeId="0" xr:uid="{33C9BAA0-2D70-4649-9C5F-DD0E852BBCD1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A589" authorId="0" shapeId="0" xr:uid="{51B71DA2-6A6E-4F3F-9585-AE994C2395C3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A592" authorId="0" shapeId="0" xr:uid="{C2B335FF-7529-476C-8931-2347BA9CB566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A593" authorId="0" shapeId="0" xr:uid="{25F83BB7-56C2-4DB6-854E-B7EB7D42B0C3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A597" authorId="0" shapeId="0" xr:uid="{11625C33-02DB-4F6F-AB00-AC38D5CB9BBF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A599" authorId="0" shapeId="0" xr:uid="{8D8B44DF-DE56-41D6-B642-2D0FF93D63E7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A601" authorId="0" shapeId="0" xr:uid="{61CB536D-8958-4990-941B-EEE58DC98845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A603" authorId="0" shapeId="0" xr:uid="{209F72F2-D676-470B-AC04-B57655E29D13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A604" authorId="0" shapeId="0" xr:uid="{ACF4796F-9CC5-43C6-A301-C2D4E5213E4C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A605" authorId="0" shapeId="0" xr:uid="{1EF6A439-8E99-42A2-B0DC-43EA899E692A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</commentList>
</comments>
</file>

<file path=xl/sharedStrings.xml><?xml version="1.0" encoding="utf-8"?>
<sst xmlns="http://schemas.openxmlformats.org/spreadsheetml/2006/main" count="1713" uniqueCount="206">
  <si>
    <t>1.1 Lýðfræði</t>
  </si>
  <si>
    <t>Íbúafjöldi</t>
  </si>
  <si>
    <t>Heimild:</t>
  </si>
  <si>
    <t>Hagstofa Íslands</t>
  </si>
  <si>
    <t xml:space="preserve">Sótt: </t>
  </si>
  <si>
    <t>Uppruni íbúa - íslenskt/erlent ríkisfang</t>
  </si>
  <si>
    <t>Alls</t>
  </si>
  <si>
    <t>Ísland</t>
  </si>
  <si>
    <t>Danmörk</t>
  </si>
  <si>
    <t>Finnland</t>
  </si>
  <si>
    <t>Noregur</t>
  </si>
  <si>
    <t>Svíþjóð</t>
  </si>
  <si>
    <t>Austurríki</t>
  </si>
  <si>
    <t>Belgía</t>
  </si>
  <si>
    <t>Búlgaría</t>
  </si>
  <si>
    <t>Kýpur</t>
  </si>
  <si>
    <t>Tékkland</t>
  </si>
  <si>
    <t>Þýskaland</t>
  </si>
  <si>
    <t>Eistland</t>
  </si>
  <si>
    <t>Spánn</t>
  </si>
  <si>
    <t>Frakkland</t>
  </si>
  <si>
    <t>Bretland</t>
  </si>
  <si>
    <t>Grikkland</t>
  </si>
  <si>
    <t>Ungverjaland</t>
  </si>
  <si>
    <t>Írland</t>
  </si>
  <si>
    <t>Ítalía</t>
  </si>
  <si>
    <t>Litháen (Lietuva)</t>
  </si>
  <si>
    <t>Lúxemborg</t>
  </si>
  <si>
    <t>Lettland (Latvija)</t>
  </si>
  <si>
    <t>Malta</t>
  </si>
  <si>
    <t>Holland (Niðurland)</t>
  </si>
  <si>
    <t>Pólland</t>
  </si>
  <si>
    <t>Portúgal</t>
  </si>
  <si>
    <t>Rúmenía</t>
  </si>
  <si>
    <t>Slóvenía</t>
  </si>
  <si>
    <t>Slóvakía</t>
  </si>
  <si>
    <t>Andorra</t>
  </si>
  <si>
    <t>Albanía</t>
  </si>
  <si>
    <t>Bosnia og Herzegovina</t>
  </si>
  <si>
    <t>Belarus (Hvíta-Rússland)</t>
  </si>
  <si>
    <t>Sviss</t>
  </si>
  <si>
    <t>Serbía og Svartfjallaland</t>
  </si>
  <si>
    <t>Króatía</t>
  </si>
  <si>
    <t>Liechtenstein</t>
  </si>
  <si>
    <t>Moldóva</t>
  </si>
  <si>
    <t>Montenegro (Svartfjallaland)</t>
  </si>
  <si>
    <t>Kósóvó</t>
  </si>
  <si>
    <t>Serbía</t>
  </si>
  <si>
    <t>Rússland</t>
  </si>
  <si>
    <t>San Marínó</t>
  </si>
  <si>
    <t>Fyrrum Sovétríki</t>
  </si>
  <si>
    <t>Úkraína</t>
  </si>
  <si>
    <t>Evrópa ótilgreint</t>
  </si>
  <si>
    <t>Ríki í fyrrum Júgóslavíu, ótilgreint</t>
  </si>
  <si>
    <t>Júgóslavía (Serbía og Svartfjallaland)</t>
  </si>
  <si>
    <t>Kanada</t>
  </si>
  <si>
    <t>Bandaríkin</t>
  </si>
  <si>
    <t>Antigua og Barbuda</t>
  </si>
  <si>
    <t>Argentína</t>
  </si>
  <si>
    <t>Barbados</t>
  </si>
  <si>
    <t>Bólivía</t>
  </si>
  <si>
    <t>Brasilía</t>
  </si>
  <si>
    <t>Bahamaeyjar</t>
  </si>
  <si>
    <t>Belize</t>
  </si>
  <si>
    <t>Chile</t>
  </si>
  <si>
    <t>Colombia</t>
  </si>
  <si>
    <t>Costa Rica</t>
  </si>
  <si>
    <t>Kúba</t>
  </si>
  <si>
    <t>Dóminíka</t>
  </si>
  <si>
    <t>Dóminíska lýðveldið</t>
  </si>
  <si>
    <t>Ekvador</t>
  </si>
  <si>
    <t>Guatemala</t>
  </si>
  <si>
    <t>Guyana</t>
  </si>
  <si>
    <t>Hondúras</t>
  </si>
  <si>
    <t>Haítí</t>
  </si>
  <si>
    <t>Jamaíka</t>
  </si>
  <si>
    <t>Sankti Kitts og Nevis</t>
  </si>
  <si>
    <t>Mexíkó</t>
  </si>
  <si>
    <t>Nicaragua</t>
  </si>
  <si>
    <t>Panama</t>
  </si>
  <si>
    <t>Perú</t>
  </si>
  <si>
    <t>Puerto Rico</t>
  </si>
  <si>
    <t>Paraguay</t>
  </si>
  <si>
    <t>Súrinam</t>
  </si>
  <si>
    <t>El Salvador</t>
  </si>
  <si>
    <t>Trínidad og Tóbagó</t>
  </si>
  <si>
    <t>Uruguay</t>
  </si>
  <si>
    <t>Sankti Vinsent og Grenadínur</t>
  </si>
  <si>
    <t>Venesúela</t>
  </si>
  <si>
    <t>Angóla</t>
  </si>
  <si>
    <t>Búrkína Fasó</t>
  </si>
  <si>
    <t>Búrúndí</t>
  </si>
  <si>
    <t>Benín</t>
  </si>
  <si>
    <t>Kongó, Lýðstjórnarlýðveldið</t>
  </si>
  <si>
    <t>Kongó, Lýðveldið</t>
  </si>
  <si>
    <t>Cote d'Ivoire (Fílabeinsströndin)</t>
  </si>
  <si>
    <t>Kamerún</t>
  </si>
  <si>
    <t>Cabo Verde (Grænhöfðaeyjar)</t>
  </si>
  <si>
    <t>Djibútí</t>
  </si>
  <si>
    <t>Alsír</t>
  </si>
  <si>
    <t>Egyptaland</t>
  </si>
  <si>
    <t>Vestur-Sahara</t>
  </si>
  <si>
    <t>Eritrea</t>
  </si>
  <si>
    <t>Eþíópía</t>
  </si>
  <si>
    <t>Ghana</t>
  </si>
  <si>
    <t>Gambía</t>
  </si>
  <si>
    <t>Gínea</t>
  </si>
  <si>
    <t>Miðbaugs-Gínea</t>
  </si>
  <si>
    <t>Gínea-Bissá</t>
  </si>
  <si>
    <t>Kenya</t>
  </si>
  <si>
    <t>Sankti Lúsía</t>
  </si>
  <si>
    <t>Líbería</t>
  </si>
  <si>
    <t>Lesótó</t>
  </si>
  <si>
    <t>Líbía</t>
  </si>
  <si>
    <t>Marokkó</t>
  </si>
  <si>
    <t>Madagaskar</t>
  </si>
  <si>
    <t>Malí</t>
  </si>
  <si>
    <t>Máritanía</t>
  </si>
  <si>
    <t>Máritíus</t>
  </si>
  <si>
    <t>Malaví</t>
  </si>
  <si>
    <t>Mósambík</t>
  </si>
  <si>
    <t>Namibía</t>
  </si>
  <si>
    <t>Níger</t>
  </si>
  <si>
    <t>Nígería</t>
  </si>
  <si>
    <t>Rwanda</t>
  </si>
  <si>
    <t>Súdan</t>
  </si>
  <si>
    <t>Síerra Leóne</t>
  </si>
  <si>
    <t>Senegal</t>
  </si>
  <si>
    <t>Sómalía</t>
  </si>
  <si>
    <t>Chad</t>
  </si>
  <si>
    <t>Tógó</t>
  </si>
  <si>
    <t>Túnis</t>
  </si>
  <si>
    <t>Tansanía</t>
  </si>
  <si>
    <t>Úganda</t>
  </si>
  <si>
    <t>Suður-Afríka</t>
  </si>
  <si>
    <t>Zambia</t>
  </si>
  <si>
    <t>Saír</t>
  </si>
  <si>
    <t>Zimbabwe</t>
  </si>
  <si>
    <t>Afganistan</t>
  </si>
  <si>
    <t>Armenía</t>
  </si>
  <si>
    <t>Azerbaijan</t>
  </si>
  <si>
    <t>Bangladesh</t>
  </si>
  <si>
    <t>Kína</t>
  </si>
  <si>
    <t>Georgía</t>
  </si>
  <si>
    <t>Indónesía</t>
  </si>
  <si>
    <t>Ísrael</t>
  </si>
  <si>
    <t>Indland</t>
  </si>
  <si>
    <t>Írak</t>
  </si>
  <si>
    <t>Íran</t>
  </si>
  <si>
    <t>Jórdanía</t>
  </si>
  <si>
    <t>Japan</t>
  </si>
  <si>
    <t>Kyrgyzstan</t>
  </si>
  <si>
    <t>Kambódía</t>
  </si>
  <si>
    <t>Kórea, Norður-</t>
  </si>
  <si>
    <t>Kórea, Suður-</t>
  </si>
  <si>
    <t>Kasakstan</t>
  </si>
  <si>
    <t>Líbanon</t>
  </si>
  <si>
    <t>Srí Lanka</t>
  </si>
  <si>
    <t>Myanmar</t>
  </si>
  <si>
    <t>Mongólía</t>
  </si>
  <si>
    <t>Malasía</t>
  </si>
  <si>
    <t>Nepal</t>
  </si>
  <si>
    <t>Óman</t>
  </si>
  <si>
    <t>Filippseyjar</t>
  </si>
  <si>
    <t>Pakistan</t>
  </si>
  <si>
    <t>Palestína</t>
  </si>
  <si>
    <t>Sádi-Arabía</t>
  </si>
  <si>
    <t>Singapore</t>
  </si>
  <si>
    <t>Sýrland</t>
  </si>
  <si>
    <t>Thailand</t>
  </si>
  <si>
    <t>Tadsíkistan</t>
  </si>
  <si>
    <t>Tímor-Leste</t>
  </si>
  <si>
    <t>Tyrkland</t>
  </si>
  <si>
    <t>Taiwan</t>
  </si>
  <si>
    <t>Úsbekistan</t>
  </si>
  <si>
    <t>Víetnam</t>
  </si>
  <si>
    <t>Jemen</t>
  </si>
  <si>
    <t>Ástralía</t>
  </si>
  <si>
    <t>Fiji</t>
  </si>
  <si>
    <t>Naúrú</t>
  </si>
  <si>
    <t>Nýja-Sjáland</t>
  </si>
  <si>
    <t>Papúa Nýja-Gínea</t>
  </si>
  <si>
    <t>Tonga</t>
  </si>
  <si>
    <t>Útlönd, ótilgreint land</t>
  </si>
  <si>
    <t>Ríkisfangslaus</t>
  </si>
  <si>
    <t>2011</t>
  </si>
  <si>
    <t>2012</t>
  </si>
  <si>
    <t>2013</t>
  </si>
  <si>
    <t>2014</t>
  </si>
  <si>
    <t>2015</t>
  </si>
  <si>
    <t>2016</t>
  </si>
  <si>
    <t>2017</t>
  </si>
  <si>
    <t>2018</t>
  </si>
  <si>
    <t>Önnur lönd</t>
  </si>
  <si>
    <t>2019</t>
  </si>
  <si>
    <t>Grenada</t>
  </si>
  <si>
    <t>Suður-Súdan</t>
  </si>
  <si>
    <t>Samtals</t>
  </si>
  <si>
    <t>2020</t>
  </si>
  <si>
    <t>Norður Makedónía</t>
  </si>
  <si>
    <t>Botswana</t>
  </si>
  <si>
    <t>Maldívur</t>
  </si>
  <si>
    <t>Litháen</t>
  </si>
  <si>
    <t>Makedónía (FLJM)</t>
  </si>
  <si>
    <t>Laos</t>
  </si>
  <si>
    <t>http://px.hagstofa.is/pxis/pxweb/is/Ibuar/Ibuar__mannfjoldi__3_bakgrunnur__Rikisfang/MAN04203.px/?rxid=a3b7d043-6e96-4587-9eb3-bed3ac7b0ac7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</si>
</sst>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8"/>
      <color rgb="FF000000"/>
      <name val="Tahoma"/>
      <family val="2"/>
    </font>
    <font>
      <u/>
      <sz val="11"/>
      <color theme="1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 applyFill="1" applyProtection="1"/>
    <xf numFmtId="0" fontId="0" fillId="3" borderId="0" xfId="0" applyFill="1"/>
    <xf numFmtId="0" fontId="1" fillId="3" borderId="0" xfId="0" applyFont="1" applyFill="1" applyProtection="1"/>
    <xf numFmtId="1" fontId="0" fillId="0" borderId="0" xfId="0" applyNumberFormat="1"/>
    <xf numFmtId="9" fontId="0" fillId="0" borderId="0" xfId="1" applyFont="1"/>
    <xf numFmtId="9" fontId="0" fillId="0" borderId="0" xfId="0" applyNumberFormat="1"/>
    <xf numFmtId="0" fontId="1" fillId="0" borderId="0" xfId="0" applyFont="1"/>
    <xf numFmtId="0" fontId="5" fillId="0" borderId="0" xfId="2"/>
    <xf numFmtId="0" fontId="6" fillId="0" borderId="0" xfId="0" applyFont="1"/>
    <xf numFmtId="0" fontId="0" fillId="0" borderId="0" xfId="0" applyFill="1"/>
    <xf numFmtId="9" fontId="7" fillId="0" borderId="0" xfId="1" applyFont="1" applyFill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Birting!$C$7</c:f>
              <c:strCache>
                <c:ptCount val="1"/>
                <c:pt idx="0">
                  <c:v>Pólland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Birting!$C$8:$C$18</c:f>
              <c:numCache>
                <c:formatCode>0%</c:formatCode>
                <c:ptCount val="11"/>
                <c:pt idx="0">
                  <c:v>0.64210526315789473</c:v>
                </c:pt>
                <c:pt idx="1">
                  <c:v>0.64102564102564108</c:v>
                </c:pt>
                <c:pt idx="2">
                  <c:v>0.66511627906976745</c:v>
                </c:pt>
                <c:pt idx="3">
                  <c:v>0.657258064516129</c:v>
                </c:pt>
                <c:pt idx="4">
                  <c:v>0.54150197628458496</c:v>
                </c:pt>
                <c:pt idx="5">
                  <c:v>0.49836065573770494</c:v>
                </c:pt>
                <c:pt idx="6">
                  <c:v>0.56660746003552398</c:v>
                </c:pt>
                <c:pt idx="7">
                  <c:v>0.55555555555555558</c:v>
                </c:pt>
                <c:pt idx="8">
                  <c:v>0.43023255813953487</c:v>
                </c:pt>
                <c:pt idx="9">
                  <c:v>0.38617886178861788</c:v>
                </c:pt>
                <c:pt idx="10">
                  <c:v>0.41010401188707279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B-4058-8800-3311520BCFB5}"/>
            </c:ext>
          </c:extLst>
        </c:ser>
        <c:ser>
          <c:idx val="1"/>
          <c:order val="1"/>
          <c:tx>
            <c:strRef>
              <c:f>Birting!$D$7</c:f>
              <c:strCache>
                <c:ptCount val="1"/>
                <c:pt idx="0">
                  <c:v>Tékkland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Birting!$D$8:$D$18</c:f>
              <c:numCache>
                <c:formatCode>0%</c:formatCode>
                <c:ptCount val="11"/>
                <c:pt idx="0">
                  <c:v>0</c:v>
                </c:pt>
                <c:pt idx="1">
                  <c:v>5.1282051282051282E-3</c:v>
                </c:pt>
                <c:pt idx="2">
                  <c:v>4.6511627906976744E-3</c:v>
                </c:pt>
                <c:pt idx="3">
                  <c:v>4.0322580645161289E-3</c:v>
                </c:pt>
                <c:pt idx="4">
                  <c:v>2.766798418972332E-2</c:v>
                </c:pt>
                <c:pt idx="5">
                  <c:v>3.6065573770491806E-2</c:v>
                </c:pt>
                <c:pt idx="6">
                  <c:v>3.9076376554174071E-2</c:v>
                </c:pt>
                <c:pt idx="7">
                  <c:v>3.5203520352035202E-2</c:v>
                </c:pt>
                <c:pt idx="8">
                  <c:v>6.1046511627906974E-2</c:v>
                </c:pt>
                <c:pt idx="9">
                  <c:v>8.6720867208672087E-2</c:v>
                </c:pt>
                <c:pt idx="10">
                  <c:v>7.280832095096583E-2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CB-4058-8800-3311520BCFB5}"/>
            </c:ext>
          </c:extLst>
        </c:ser>
        <c:ser>
          <c:idx val="2"/>
          <c:order val="2"/>
          <c:tx>
            <c:strRef>
              <c:f>Birting!$E$7</c:f>
              <c:strCache>
                <c:ptCount val="1"/>
                <c:pt idx="0">
                  <c:v>Spánn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Birting!$E$8:$E$18</c:f>
              <c:numCache>
                <c:formatCode>0%</c:formatCode>
                <c:ptCount val="11"/>
                <c:pt idx="0">
                  <c:v>5.263157894736842E-3</c:v>
                </c:pt>
                <c:pt idx="1">
                  <c:v>5.1282051282051282E-3</c:v>
                </c:pt>
                <c:pt idx="2">
                  <c:v>4.6511627906976744E-3</c:v>
                </c:pt>
                <c:pt idx="3">
                  <c:v>8.0645161290322578E-3</c:v>
                </c:pt>
                <c:pt idx="4">
                  <c:v>3.5573122529644272E-2</c:v>
                </c:pt>
                <c:pt idx="5">
                  <c:v>3.6065573770491806E-2</c:v>
                </c:pt>
                <c:pt idx="6">
                  <c:v>1.9538188277087035E-2</c:v>
                </c:pt>
                <c:pt idx="7">
                  <c:v>2.2002200220022004E-2</c:v>
                </c:pt>
                <c:pt idx="8">
                  <c:v>3.9244186046511628E-2</c:v>
                </c:pt>
                <c:pt idx="9">
                  <c:v>4.6070460704607047E-2</c:v>
                </c:pt>
                <c:pt idx="10">
                  <c:v>5.9435364041604752E-2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B-4058-8800-3311520BCFB5}"/>
            </c:ext>
          </c:extLst>
        </c:ser>
        <c:ser>
          <c:idx val="3"/>
          <c:order val="3"/>
          <c:tx>
            <c:strRef>
              <c:f>Birting!$F$7</c:f>
              <c:strCache>
                <c:ptCount val="1"/>
                <c:pt idx="0">
                  <c:v>Slóvakía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Birting!$F$8:$F$18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4.7430830039525688E-2</c:v>
                </c:pt>
                <c:pt idx="5">
                  <c:v>4.2622950819672129E-2</c:v>
                </c:pt>
                <c:pt idx="6">
                  <c:v>2.664298401420959E-2</c:v>
                </c:pt>
                <c:pt idx="7">
                  <c:v>3.6303630363036306E-2</c:v>
                </c:pt>
                <c:pt idx="8">
                  <c:v>6.3953488372093026E-2</c:v>
                </c:pt>
                <c:pt idx="9">
                  <c:v>5.9620596205962058E-2</c:v>
                </c:pt>
                <c:pt idx="10">
                  <c:v>5.2005943536404163E-2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CB-4058-8800-3311520BCFB5}"/>
            </c:ext>
          </c:extLst>
        </c:ser>
        <c:ser>
          <c:idx val="4"/>
          <c:order val="4"/>
          <c:tx>
            <c:strRef>
              <c:f>Birting!$G$7</c:f>
              <c:strCache>
                <c:ptCount val="1"/>
                <c:pt idx="0">
                  <c:v>Litháen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Birting!$G$8:$G$18</c:f>
              <c:numCache>
                <c:formatCode>0%</c:formatCode>
                <c:ptCount val="11"/>
                <c:pt idx="0">
                  <c:v>1.0526315789473684E-2</c:v>
                </c:pt>
                <c:pt idx="1">
                  <c:v>5.1282051282051282E-3</c:v>
                </c:pt>
                <c:pt idx="2">
                  <c:v>4.6511627906976744E-3</c:v>
                </c:pt>
                <c:pt idx="3">
                  <c:v>4.0322580645161289E-3</c:v>
                </c:pt>
                <c:pt idx="4">
                  <c:v>1.1857707509881422E-2</c:v>
                </c:pt>
                <c:pt idx="5">
                  <c:v>3.9344262295081971E-2</c:v>
                </c:pt>
                <c:pt idx="6">
                  <c:v>1.9538188277087035E-2</c:v>
                </c:pt>
                <c:pt idx="7">
                  <c:v>1.65016501650165E-2</c:v>
                </c:pt>
                <c:pt idx="8">
                  <c:v>2.616279069767442E-2</c:v>
                </c:pt>
                <c:pt idx="9">
                  <c:v>6.3685636856368563E-2</c:v>
                </c:pt>
                <c:pt idx="10">
                  <c:v>5.0520059435364043E-2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CB-4058-8800-3311520BCFB5}"/>
            </c:ext>
          </c:extLst>
        </c:ser>
        <c:ser>
          <c:idx val="5"/>
          <c:order val="5"/>
          <c:tx>
            <c:strRef>
              <c:f>Birting!$H$7</c:f>
              <c:strCache>
                <c:ptCount val="1"/>
                <c:pt idx="0">
                  <c:v>Önnur lönd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Birting!$B$8:$B$18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Birting!$H$8:$H$18</c:f>
              <c:numCache>
                <c:formatCode>0%</c:formatCode>
                <c:ptCount val="11"/>
                <c:pt idx="0">
                  <c:v>0.34210526315789475</c:v>
                </c:pt>
                <c:pt idx="1">
                  <c:v>0.34358974358974359</c:v>
                </c:pt>
                <c:pt idx="2">
                  <c:v>0.32093023255813952</c:v>
                </c:pt>
                <c:pt idx="3">
                  <c:v>0.32661290322580644</c:v>
                </c:pt>
                <c:pt idx="4">
                  <c:v>0.33596837944664032</c:v>
                </c:pt>
                <c:pt idx="5">
                  <c:v>0.34754098360655739</c:v>
                </c:pt>
                <c:pt idx="6">
                  <c:v>0.32859680284191828</c:v>
                </c:pt>
                <c:pt idx="7">
                  <c:v>0.33443344334433445</c:v>
                </c:pt>
                <c:pt idx="8">
                  <c:v>0.37936046511627908</c:v>
                </c:pt>
                <c:pt idx="9">
                  <c:v>0.35772357723577236</c:v>
                </c:pt>
                <c:pt idx="10">
                  <c:v>0.35512630014858843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CB-4058-8800-3311520BC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711584"/>
        <c:axId val="665706664"/>
      </c:barChart>
      <c:catAx>
        <c:axId val="6657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65706664"/>
        <c:crosses val="autoZero"/>
        <c:auto val="1"/>
        <c:lblAlgn val="ctr"/>
        <c:lblOffset val="100"/>
        <c:noMultiLvlLbl val="0"/>
      </c:catAx>
      <c:valAx>
        <c:axId val="66570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657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16564</xdr:colOff>
      <xdr:row>6</xdr:row>
      <xdr:rowOff>0</xdr:rowOff>
    </xdr:from>
    <xdr:to>
      <xdr:col>15</xdr:col>
      <xdr:colOff>573155</xdr:colOff>
      <xdr:row>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F9B1C2-4982-4B24-B855-87DA2AB415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px.hagstofa.is/pxis/pxweb/is/Ibuar/Ibuar__mannfjoldi__3_bakgrunnur__Rikisfang/MAN04203.px/?rxid=a3b7d043-6e96-4587-9eb3-bed3ac7b0ac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x.hagstofa.is/pxis/pxweb/is/Ibuar/Ibuar__mannfjoldi__3_bakgrunnur__Rikisfang/MAN04203.px/?rxid=a3b7d043-6e96-4587-9eb3-bed3ac7b0ac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x.hagstofa.is/pxis/pxweb/is/Ibuar/Ibuar__mannfjoldi__3_bakgrunnur__Rikisfang/MAN04203.px/?rxid=a3b7d043-6e96-4587-9eb3-bed3ac7b0ac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N752"/>
  <sheetViews>
    <sheetView workbookViewId="0">
      <selection activeCell="A2" sqref="A2:C4"/>
    </sheetView>
  </sheetViews>
  <sheetFormatPr defaultRowHeight="13.8" x14ac:dyDescent="0.25"/>
  <cols>
    <col min="2" max="2" width="10" bestFit="1" customWidth="1"/>
  </cols>
  <sheetData>
    <row r="1" spans="1:14" s="5" customFormat="1" ht="18" x14ac:dyDescent="0.35">
      <c r="A1" s="4" t="s">
        <v>0</v>
      </c>
    </row>
    <row r="2" spans="1:14" ht="18" x14ac:dyDescent="0.35">
      <c r="A2" s="3" t="s">
        <v>1</v>
      </c>
    </row>
    <row r="3" spans="1:14" ht="14.4" x14ac:dyDescent="0.3">
      <c r="A3" s="1" t="s">
        <v>2</v>
      </c>
      <c r="B3" s="2" t="s">
        <v>3</v>
      </c>
      <c r="D3" s="13"/>
    </row>
    <row r="4" spans="1:14" ht="14.4" x14ac:dyDescent="0.3">
      <c r="A4" s="1" t="s">
        <v>4</v>
      </c>
      <c r="B4" s="6">
        <v>44617</v>
      </c>
      <c r="C4" s="13" t="s">
        <v>205</v>
      </c>
    </row>
    <row r="6" spans="1:14" x14ac:dyDescent="0.25">
      <c r="A6" t="s">
        <v>5</v>
      </c>
    </row>
    <row r="8" spans="1:14" ht="14.4" x14ac:dyDescent="0.3">
      <c r="D8" s="12" t="s">
        <v>6</v>
      </c>
      <c r="L8" s="12"/>
    </row>
    <row r="9" spans="1:14" ht="14.4" x14ac:dyDescent="0.3">
      <c r="D9" s="12">
        <v>2011</v>
      </c>
      <c r="E9" s="12">
        <v>2012</v>
      </c>
      <c r="F9" s="12">
        <v>2013</v>
      </c>
      <c r="G9" s="12">
        <v>2014</v>
      </c>
      <c r="H9" s="12">
        <v>2015</v>
      </c>
      <c r="I9" s="12">
        <v>2016</v>
      </c>
      <c r="J9" s="12">
        <v>2017</v>
      </c>
      <c r="K9" s="14">
        <v>2018</v>
      </c>
      <c r="L9" s="12" t="s">
        <v>194</v>
      </c>
      <c r="M9" s="12" t="s">
        <v>198</v>
      </c>
      <c r="N9" s="12">
        <v>2021</v>
      </c>
    </row>
    <row r="10" spans="1:14" ht="14.4" x14ac:dyDescent="0.3">
      <c r="C10" s="12" t="s">
        <v>6</v>
      </c>
      <c r="D10" s="9">
        <v>2905</v>
      </c>
      <c r="E10" s="9">
        <v>2884</v>
      </c>
      <c r="F10" s="9">
        <v>2864</v>
      </c>
      <c r="G10" s="9">
        <v>2822</v>
      </c>
      <c r="H10" s="9">
        <v>2806</v>
      </c>
      <c r="I10" s="9">
        <v>2825</v>
      </c>
      <c r="J10" s="9">
        <v>2963</v>
      </c>
      <c r="K10">
        <v>3234</v>
      </c>
      <c r="L10" s="9">
        <v>3042</v>
      </c>
      <c r="M10" s="9">
        <v>3115</v>
      </c>
      <c r="N10" s="9">
        <v>3030</v>
      </c>
    </row>
    <row r="11" spans="1:14" ht="14.4" x14ac:dyDescent="0.3">
      <c r="C11" s="12" t="s">
        <v>7</v>
      </c>
      <c r="D11" s="9">
        <v>2756</v>
      </c>
      <c r="E11" s="9">
        <v>2726</v>
      </c>
      <c r="F11" s="9">
        <v>2680</v>
      </c>
      <c r="G11" s="9">
        <v>2616</v>
      </c>
      <c r="H11" s="9">
        <v>2612</v>
      </c>
      <c r="I11" s="9">
        <v>2612</v>
      </c>
      <c r="J11" s="9">
        <v>2566</v>
      </c>
      <c r="K11">
        <v>2577</v>
      </c>
      <c r="L11" s="9">
        <v>2551</v>
      </c>
      <c r="M11" s="9">
        <v>2563</v>
      </c>
      <c r="N11" s="9">
        <v>2523</v>
      </c>
    </row>
    <row r="12" spans="1:14" ht="14.4" x14ac:dyDescent="0.3">
      <c r="C12" s="12" t="s">
        <v>8</v>
      </c>
      <c r="D12" s="9">
        <v>4</v>
      </c>
      <c r="E12" s="9">
        <v>4</v>
      </c>
      <c r="F12" s="9">
        <v>4</v>
      </c>
      <c r="G12" s="9">
        <v>5</v>
      </c>
      <c r="H12" s="9">
        <v>5</v>
      </c>
      <c r="I12" s="9">
        <v>4</v>
      </c>
      <c r="J12" s="9">
        <v>6</v>
      </c>
      <c r="K12">
        <v>5</v>
      </c>
      <c r="L12" s="9">
        <v>8</v>
      </c>
      <c r="M12" s="9">
        <v>3</v>
      </c>
      <c r="N12" s="9">
        <v>3</v>
      </c>
    </row>
    <row r="13" spans="1:14" ht="14.4" x14ac:dyDescent="0.3">
      <c r="C13" s="12" t="s">
        <v>9</v>
      </c>
      <c r="D13" s="9">
        <v>2</v>
      </c>
      <c r="E13" s="9">
        <v>1</v>
      </c>
      <c r="F13" s="9">
        <v>2</v>
      </c>
      <c r="G13" s="9">
        <v>2</v>
      </c>
      <c r="H13" s="9">
        <v>0</v>
      </c>
      <c r="I13" s="9">
        <v>0</v>
      </c>
      <c r="J13" s="9">
        <v>0</v>
      </c>
      <c r="K13">
        <v>0</v>
      </c>
      <c r="L13" s="9">
        <v>0</v>
      </c>
      <c r="M13" s="9">
        <v>1</v>
      </c>
      <c r="N13" s="9">
        <v>1</v>
      </c>
    </row>
    <row r="14" spans="1:14" ht="14.4" x14ac:dyDescent="0.3">
      <c r="C14" s="12" t="s">
        <v>10</v>
      </c>
      <c r="D14" s="9">
        <v>4</v>
      </c>
      <c r="E14" s="9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>
        <v>3</v>
      </c>
      <c r="L14" s="9">
        <v>6</v>
      </c>
      <c r="M14" s="9">
        <v>3</v>
      </c>
      <c r="N14" s="9">
        <v>3</v>
      </c>
    </row>
    <row r="15" spans="1:14" ht="14.4" x14ac:dyDescent="0.3">
      <c r="C15" s="12" t="s">
        <v>11</v>
      </c>
      <c r="D15" s="9">
        <v>5</v>
      </c>
      <c r="E15" s="9">
        <v>5</v>
      </c>
      <c r="F15" s="9">
        <v>6</v>
      </c>
      <c r="G15" s="9">
        <v>4</v>
      </c>
      <c r="H15" s="9">
        <v>4</v>
      </c>
      <c r="I15" s="9">
        <v>4</v>
      </c>
      <c r="J15" s="9">
        <v>5</v>
      </c>
      <c r="K15">
        <v>6</v>
      </c>
      <c r="L15" s="9">
        <v>9</v>
      </c>
      <c r="M15" s="9">
        <v>6</v>
      </c>
      <c r="N15" s="9">
        <v>4</v>
      </c>
    </row>
    <row r="16" spans="1:14" ht="14.4" x14ac:dyDescent="0.3">
      <c r="C16" s="12" t="s">
        <v>12</v>
      </c>
      <c r="D16" s="9">
        <v>3</v>
      </c>
      <c r="E16" s="9">
        <v>3</v>
      </c>
      <c r="F16" s="9">
        <v>2</v>
      </c>
      <c r="G16" s="9">
        <v>2</v>
      </c>
      <c r="H16" s="9">
        <v>2</v>
      </c>
      <c r="I16" s="9">
        <v>2</v>
      </c>
      <c r="J16" s="9">
        <v>2</v>
      </c>
      <c r="K16">
        <v>2</v>
      </c>
      <c r="L16" s="9">
        <v>1</v>
      </c>
      <c r="M16" s="9">
        <v>1</v>
      </c>
      <c r="N16" s="9">
        <v>1</v>
      </c>
    </row>
    <row r="17" spans="3:14" ht="14.4" x14ac:dyDescent="0.3">
      <c r="C17" s="12" t="s">
        <v>13</v>
      </c>
      <c r="D17" s="9">
        <v>0</v>
      </c>
      <c r="E17" s="9">
        <v>0</v>
      </c>
      <c r="F17" s="9">
        <v>1</v>
      </c>
      <c r="G17" s="9">
        <v>0</v>
      </c>
      <c r="H17" s="9">
        <v>0</v>
      </c>
      <c r="I17" s="9">
        <v>0</v>
      </c>
      <c r="J17" s="9">
        <v>0</v>
      </c>
      <c r="K17">
        <v>1</v>
      </c>
      <c r="L17" s="9">
        <v>2</v>
      </c>
      <c r="M17" s="9">
        <v>1</v>
      </c>
      <c r="N17" s="9">
        <v>2</v>
      </c>
    </row>
    <row r="18" spans="3:14" ht="14.4" x14ac:dyDescent="0.3">
      <c r="C18" s="12" t="s">
        <v>14</v>
      </c>
      <c r="D18" s="9">
        <v>0</v>
      </c>
      <c r="E18" s="9">
        <v>0</v>
      </c>
      <c r="F18" s="9">
        <v>0</v>
      </c>
      <c r="G18" s="9">
        <v>0</v>
      </c>
      <c r="H18" s="9">
        <v>1</v>
      </c>
      <c r="I18" s="9">
        <v>3</v>
      </c>
      <c r="J18" s="9">
        <v>10</v>
      </c>
      <c r="K18">
        <v>22</v>
      </c>
      <c r="L18" s="9">
        <v>24</v>
      </c>
      <c r="M18" s="9">
        <v>31</v>
      </c>
      <c r="N18" s="9">
        <v>21</v>
      </c>
    </row>
    <row r="19" spans="3:14" ht="14.4" x14ac:dyDescent="0.3">
      <c r="C19" s="12" t="s">
        <v>15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>
        <v>0</v>
      </c>
      <c r="L19" s="9">
        <v>0</v>
      </c>
      <c r="M19" s="9">
        <v>0</v>
      </c>
      <c r="N19" s="9">
        <v>0</v>
      </c>
    </row>
    <row r="20" spans="3:14" ht="14.4" x14ac:dyDescent="0.3">
      <c r="C20" s="12" t="s">
        <v>16</v>
      </c>
      <c r="D20" s="9">
        <v>0</v>
      </c>
      <c r="E20" s="9">
        <v>0</v>
      </c>
      <c r="F20" s="9">
        <v>0</v>
      </c>
      <c r="G20" s="9">
        <v>0</v>
      </c>
      <c r="H20" s="9">
        <v>4</v>
      </c>
      <c r="I20" s="9">
        <v>6</v>
      </c>
      <c r="J20" s="9">
        <v>6</v>
      </c>
      <c r="K20">
        <v>8</v>
      </c>
      <c r="L20" s="9">
        <v>23</v>
      </c>
      <c r="M20" s="9">
        <v>33</v>
      </c>
      <c r="N20" s="9">
        <v>30</v>
      </c>
    </row>
    <row r="21" spans="3:14" ht="14.4" x14ac:dyDescent="0.3">
      <c r="C21" s="12" t="s">
        <v>17</v>
      </c>
      <c r="D21" s="9">
        <v>5</v>
      </c>
      <c r="E21" s="9">
        <v>7</v>
      </c>
      <c r="F21" s="9">
        <v>7</v>
      </c>
      <c r="G21" s="9">
        <v>8</v>
      </c>
      <c r="H21" s="9">
        <v>13</v>
      </c>
      <c r="I21" s="9">
        <v>19</v>
      </c>
      <c r="J21" s="9">
        <v>42</v>
      </c>
      <c r="K21">
        <v>56</v>
      </c>
      <c r="L21" s="9">
        <v>41</v>
      </c>
      <c r="M21" s="9">
        <v>36</v>
      </c>
      <c r="N21" s="9">
        <v>23</v>
      </c>
    </row>
    <row r="22" spans="3:14" ht="14.4" x14ac:dyDescent="0.3">
      <c r="C22" s="12" t="s">
        <v>18</v>
      </c>
      <c r="D22" s="9">
        <v>2</v>
      </c>
      <c r="E22" s="9">
        <v>2</v>
      </c>
      <c r="F22" s="9">
        <v>3</v>
      </c>
      <c r="G22" s="9">
        <v>4</v>
      </c>
      <c r="H22" s="9">
        <v>3</v>
      </c>
      <c r="I22" s="9">
        <v>2</v>
      </c>
      <c r="J22" s="9">
        <v>2</v>
      </c>
      <c r="K22">
        <v>5</v>
      </c>
      <c r="L22" s="9">
        <v>6</v>
      </c>
      <c r="M22" s="9">
        <v>8</v>
      </c>
      <c r="N22" s="9">
        <v>9</v>
      </c>
    </row>
    <row r="23" spans="3:14" ht="14.4" x14ac:dyDescent="0.3">
      <c r="C23" s="12" t="s">
        <v>19</v>
      </c>
      <c r="D23" s="9">
        <v>0</v>
      </c>
      <c r="E23" s="9">
        <v>0</v>
      </c>
      <c r="F23" s="9">
        <v>0</v>
      </c>
      <c r="G23" s="9">
        <v>1</v>
      </c>
      <c r="H23" s="9">
        <v>6</v>
      </c>
      <c r="I23" s="9">
        <v>7</v>
      </c>
      <c r="J23" s="9">
        <v>6</v>
      </c>
      <c r="K23">
        <v>15</v>
      </c>
      <c r="L23" s="9">
        <v>21</v>
      </c>
      <c r="M23" s="9">
        <v>25</v>
      </c>
      <c r="N23" s="9">
        <v>34</v>
      </c>
    </row>
    <row r="24" spans="3:14" ht="14.4" x14ac:dyDescent="0.3">
      <c r="C24" s="12" t="s">
        <v>20</v>
      </c>
      <c r="D24" s="9">
        <v>0</v>
      </c>
      <c r="E24" s="9">
        <v>2</v>
      </c>
      <c r="F24" s="9">
        <v>3</v>
      </c>
      <c r="G24" s="9">
        <v>2</v>
      </c>
      <c r="H24" s="9">
        <v>2</v>
      </c>
      <c r="I24" s="9">
        <v>2</v>
      </c>
      <c r="J24" s="9">
        <v>2</v>
      </c>
      <c r="K24">
        <v>5</v>
      </c>
      <c r="L24" s="9">
        <v>4</v>
      </c>
      <c r="M24" s="9">
        <v>4</v>
      </c>
      <c r="N24" s="9">
        <v>3</v>
      </c>
    </row>
    <row r="25" spans="3:14" ht="14.4" x14ac:dyDescent="0.3">
      <c r="C25" s="12" t="s">
        <v>21</v>
      </c>
      <c r="D25" s="9">
        <v>3</v>
      </c>
      <c r="E25" s="9">
        <v>3</v>
      </c>
      <c r="F25" s="9">
        <v>3</v>
      </c>
      <c r="G25" s="9">
        <v>5</v>
      </c>
      <c r="H25" s="9">
        <v>6</v>
      </c>
      <c r="I25" s="9">
        <v>7</v>
      </c>
      <c r="J25" s="9">
        <v>6</v>
      </c>
      <c r="K25">
        <v>5</v>
      </c>
      <c r="L25" s="9">
        <v>8</v>
      </c>
      <c r="M25" s="9">
        <v>10</v>
      </c>
      <c r="N25" s="9">
        <v>11</v>
      </c>
    </row>
    <row r="26" spans="3:14" ht="14.4" x14ac:dyDescent="0.3">
      <c r="C26" s="12" t="s">
        <v>22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>
        <v>2</v>
      </c>
      <c r="L26" s="9">
        <v>0</v>
      </c>
      <c r="M26" s="9">
        <v>5</v>
      </c>
      <c r="N26" s="9">
        <v>5</v>
      </c>
    </row>
    <row r="27" spans="3:14" ht="14.4" x14ac:dyDescent="0.3">
      <c r="C27" s="12" t="s">
        <v>23</v>
      </c>
      <c r="D27" s="9">
        <v>0</v>
      </c>
      <c r="E27" s="9">
        <v>0</v>
      </c>
      <c r="F27" s="9">
        <v>0</v>
      </c>
      <c r="G27" s="9">
        <v>1</v>
      </c>
      <c r="H27" s="9">
        <v>2</v>
      </c>
      <c r="I27" s="9">
        <v>1</v>
      </c>
      <c r="J27" s="9">
        <v>5</v>
      </c>
      <c r="K27">
        <v>18</v>
      </c>
      <c r="L27" s="9">
        <v>15</v>
      </c>
      <c r="M27" s="9">
        <v>15</v>
      </c>
      <c r="N27" s="9">
        <v>12</v>
      </c>
    </row>
    <row r="28" spans="3:14" ht="14.4" x14ac:dyDescent="0.3">
      <c r="C28" s="12" t="s">
        <v>24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1</v>
      </c>
      <c r="K28">
        <v>1</v>
      </c>
      <c r="L28" s="9">
        <v>0</v>
      </c>
      <c r="M28" s="9">
        <v>1</v>
      </c>
      <c r="N28" s="9">
        <v>1</v>
      </c>
    </row>
    <row r="29" spans="3:14" ht="14.4" x14ac:dyDescent="0.3">
      <c r="C29" s="12" t="s">
        <v>25</v>
      </c>
      <c r="D29" s="9">
        <v>0</v>
      </c>
      <c r="E29" s="9">
        <v>0</v>
      </c>
      <c r="F29" s="9">
        <v>0</v>
      </c>
      <c r="G29" s="9">
        <v>1</v>
      </c>
      <c r="H29" s="9">
        <v>0</v>
      </c>
      <c r="I29" s="9">
        <v>3</v>
      </c>
      <c r="J29" s="9">
        <v>3</v>
      </c>
      <c r="K29">
        <v>5</v>
      </c>
      <c r="L29" s="9">
        <v>4</v>
      </c>
      <c r="M29" s="9">
        <v>5</v>
      </c>
      <c r="N29" s="9">
        <v>6</v>
      </c>
    </row>
    <row r="30" spans="3:14" ht="14.4" x14ac:dyDescent="0.3">
      <c r="C30" s="12" t="s">
        <v>26</v>
      </c>
      <c r="D30" s="9">
        <v>1</v>
      </c>
      <c r="E30" s="9">
        <v>1</v>
      </c>
      <c r="F30" s="9">
        <v>1</v>
      </c>
      <c r="G30" s="9">
        <v>1</v>
      </c>
      <c r="H30" s="9">
        <v>3</v>
      </c>
      <c r="I30" s="9">
        <v>3</v>
      </c>
      <c r="J30" s="9">
        <v>3</v>
      </c>
      <c r="K30">
        <v>3</v>
      </c>
      <c r="L30" s="9">
        <v>16</v>
      </c>
      <c r="M30" s="9">
        <v>45</v>
      </c>
      <c r="N30" s="9">
        <v>31</v>
      </c>
    </row>
    <row r="31" spans="3:14" ht="14.4" x14ac:dyDescent="0.3">
      <c r="C31" s="12" t="s">
        <v>27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>
        <v>0</v>
      </c>
      <c r="L31" s="9">
        <v>0</v>
      </c>
      <c r="M31" s="9">
        <v>0</v>
      </c>
      <c r="N31" s="9">
        <v>0</v>
      </c>
    </row>
    <row r="32" spans="3:14" ht="14.4" x14ac:dyDescent="0.3">
      <c r="C32" s="12" t="s">
        <v>28</v>
      </c>
      <c r="D32" s="9">
        <v>1</v>
      </c>
      <c r="E32" s="9">
        <v>6</v>
      </c>
      <c r="F32" s="9">
        <v>7</v>
      </c>
      <c r="G32" s="9">
        <v>9</v>
      </c>
      <c r="H32" s="9">
        <v>6</v>
      </c>
      <c r="I32" s="9">
        <v>5</v>
      </c>
      <c r="J32" s="9">
        <v>8</v>
      </c>
      <c r="K32">
        <v>19</v>
      </c>
      <c r="L32" s="9">
        <v>16</v>
      </c>
      <c r="M32" s="9">
        <v>14</v>
      </c>
      <c r="N32" s="9">
        <v>13</v>
      </c>
    </row>
    <row r="33" spans="3:14" ht="14.4" x14ac:dyDescent="0.3">
      <c r="C33" s="12" t="s">
        <v>29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>
        <v>0</v>
      </c>
      <c r="L33" s="9">
        <v>0</v>
      </c>
      <c r="M33" s="9">
        <v>0</v>
      </c>
      <c r="N33" s="9">
        <v>0</v>
      </c>
    </row>
    <row r="34" spans="3:14" ht="14.4" x14ac:dyDescent="0.3">
      <c r="C34" s="12" t="s">
        <v>30</v>
      </c>
      <c r="D34" s="9">
        <v>2</v>
      </c>
      <c r="E34" s="9">
        <v>1</v>
      </c>
      <c r="F34" s="9">
        <v>2</v>
      </c>
      <c r="G34" s="9">
        <v>2</v>
      </c>
      <c r="H34" s="9">
        <v>2</v>
      </c>
      <c r="I34" s="9">
        <v>2</v>
      </c>
      <c r="J34" s="9">
        <v>4</v>
      </c>
      <c r="K34">
        <v>3</v>
      </c>
      <c r="L34" s="9">
        <v>2</v>
      </c>
      <c r="M34" s="9">
        <v>2</v>
      </c>
      <c r="N34" s="9">
        <v>4</v>
      </c>
    </row>
    <row r="35" spans="3:14" ht="14.4" x14ac:dyDescent="0.3">
      <c r="C35" s="12" t="s">
        <v>31</v>
      </c>
      <c r="D35" s="9">
        <v>108</v>
      </c>
      <c r="E35" s="9">
        <v>112</v>
      </c>
      <c r="F35" s="9">
        <v>132</v>
      </c>
      <c r="G35" s="9">
        <v>145</v>
      </c>
      <c r="H35" s="9">
        <v>108</v>
      </c>
      <c r="I35" s="9">
        <v>107</v>
      </c>
      <c r="J35" s="9">
        <v>228</v>
      </c>
      <c r="K35">
        <v>388</v>
      </c>
      <c r="L35" s="9">
        <v>197</v>
      </c>
      <c r="M35" s="9">
        <v>213</v>
      </c>
      <c r="N35" s="9">
        <v>211</v>
      </c>
    </row>
    <row r="36" spans="3:14" ht="14.4" x14ac:dyDescent="0.3">
      <c r="C36" s="12" t="s">
        <v>32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16</v>
      </c>
      <c r="K36">
        <v>20</v>
      </c>
      <c r="L36" s="9">
        <v>15</v>
      </c>
      <c r="M36" s="9">
        <v>9</v>
      </c>
      <c r="N36" s="9">
        <v>9</v>
      </c>
    </row>
    <row r="37" spans="3:14" ht="14.4" x14ac:dyDescent="0.3">
      <c r="C37" s="12" t="s">
        <v>33</v>
      </c>
      <c r="D37" s="9">
        <v>0</v>
      </c>
      <c r="E37" s="9">
        <v>0</v>
      </c>
      <c r="F37" s="9">
        <v>1</v>
      </c>
      <c r="G37" s="9">
        <v>4</v>
      </c>
      <c r="H37" s="9">
        <v>5</v>
      </c>
      <c r="I37" s="9">
        <v>8</v>
      </c>
      <c r="J37" s="9">
        <v>13</v>
      </c>
      <c r="K37">
        <v>13</v>
      </c>
      <c r="L37" s="9">
        <v>13</v>
      </c>
      <c r="M37" s="9">
        <v>20</v>
      </c>
      <c r="N37" s="9">
        <v>17</v>
      </c>
    </row>
    <row r="38" spans="3:14" ht="14.4" x14ac:dyDescent="0.3">
      <c r="C38" s="12" t="s">
        <v>34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>
        <v>0</v>
      </c>
      <c r="L38" s="9">
        <v>0</v>
      </c>
      <c r="M38" s="9">
        <v>0</v>
      </c>
      <c r="N38" s="9">
        <v>0</v>
      </c>
    </row>
    <row r="39" spans="3:14" ht="14.4" x14ac:dyDescent="0.3">
      <c r="C39" s="12" t="s">
        <v>35</v>
      </c>
      <c r="D39" s="9">
        <v>0</v>
      </c>
      <c r="E39" s="9">
        <v>0</v>
      </c>
      <c r="F39" s="9">
        <v>0</v>
      </c>
      <c r="G39" s="9">
        <v>0</v>
      </c>
      <c r="H39" s="9">
        <v>12</v>
      </c>
      <c r="I39" s="9">
        <v>12</v>
      </c>
      <c r="J39" s="9">
        <v>14</v>
      </c>
      <c r="K39">
        <v>32</v>
      </c>
      <c r="L39" s="9">
        <v>38</v>
      </c>
      <c r="M39" s="9">
        <v>41</v>
      </c>
      <c r="N39" s="9">
        <v>32</v>
      </c>
    </row>
    <row r="40" spans="3:14" ht="14.4" x14ac:dyDescent="0.3">
      <c r="C40" s="12" t="s">
        <v>36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>
        <v>0</v>
      </c>
      <c r="L40" s="9">
        <v>0</v>
      </c>
      <c r="M40" s="9">
        <v>0</v>
      </c>
      <c r="N40" s="9">
        <v>0</v>
      </c>
    </row>
    <row r="41" spans="3:14" ht="14.4" x14ac:dyDescent="0.3">
      <c r="C41" s="12" t="s">
        <v>37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>
        <v>0</v>
      </c>
      <c r="L41" s="9">
        <v>0</v>
      </c>
      <c r="M41" s="9">
        <v>0</v>
      </c>
      <c r="N41" s="9">
        <v>0</v>
      </c>
    </row>
    <row r="42" spans="3:14" ht="14.4" x14ac:dyDescent="0.3">
      <c r="C42" s="12" t="s">
        <v>38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>
        <v>0</v>
      </c>
      <c r="L42" s="9">
        <v>0</v>
      </c>
      <c r="M42" s="9">
        <v>0</v>
      </c>
      <c r="N42" s="9">
        <v>0</v>
      </c>
    </row>
    <row r="43" spans="3:14" ht="14.4" x14ac:dyDescent="0.3">
      <c r="C43" s="12" t="s">
        <v>39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>
        <v>0</v>
      </c>
      <c r="L43" s="9">
        <v>0</v>
      </c>
      <c r="M43" s="9">
        <v>0</v>
      </c>
      <c r="N43" s="9">
        <v>0</v>
      </c>
    </row>
    <row r="44" spans="3:14" ht="14.4" x14ac:dyDescent="0.3">
      <c r="C44" s="12" t="s">
        <v>40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>
        <v>0</v>
      </c>
      <c r="L44" s="9">
        <v>0</v>
      </c>
      <c r="M44" s="9">
        <v>0</v>
      </c>
      <c r="N44" s="9">
        <v>0</v>
      </c>
    </row>
    <row r="45" spans="3:14" ht="14.4" x14ac:dyDescent="0.3">
      <c r="C45" s="12" t="s">
        <v>41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>
        <v>0</v>
      </c>
      <c r="L45" s="9">
        <v>0</v>
      </c>
      <c r="M45" s="9">
        <v>0</v>
      </c>
      <c r="N45" s="9">
        <v>0</v>
      </c>
    </row>
    <row r="46" spans="3:14" ht="14.4" x14ac:dyDescent="0.3">
      <c r="C46" s="12" t="s">
        <v>42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>
        <v>1</v>
      </c>
      <c r="L46" s="9">
        <v>3</v>
      </c>
      <c r="M46" s="9">
        <v>0</v>
      </c>
      <c r="N46" s="9">
        <v>0</v>
      </c>
    </row>
    <row r="47" spans="3:14" ht="14.4" x14ac:dyDescent="0.3">
      <c r="C47" s="12" t="s">
        <v>43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>
        <v>0</v>
      </c>
      <c r="L47" s="9">
        <v>0</v>
      </c>
      <c r="M47" s="9">
        <v>0</v>
      </c>
      <c r="N47" s="9">
        <v>0</v>
      </c>
    </row>
    <row r="48" spans="3:14" ht="14.4" x14ac:dyDescent="0.3">
      <c r="C48" s="12" t="s">
        <v>44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>
        <v>0</v>
      </c>
      <c r="L48" s="9">
        <v>0</v>
      </c>
      <c r="M48" s="9">
        <v>0</v>
      </c>
      <c r="N48" s="9">
        <v>0</v>
      </c>
    </row>
    <row r="49" spans="3:14" ht="14.4" x14ac:dyDescent="0.3">
      <c r="C49" s="12" t="s">
        <v>45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>
        <v>0</v>
      </c>
      <c r="L49" s="9">
        <v>0</v>
      </c>
      <c r="M49" s="9">
        <v>0</v>
      </c>
      <c r="N49" s="9">
        <v>0</v>
      </c>
    </row>
    <row r="50" spans="3:14" ht="14.4" x14ac:dyDescent="0.3">
      <c r="C50" s="12" t="s">
        <v>203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>
        <v>0</v>
      </c>
      <c r="L50" s="9">
        <v>0</v>
      </c>
      <c r="M50" s="9">
        <v>0</v>
      </c>
      <c r="N50" s="9">
        <v>0</v>
      </c>
    </row>
    <row r="51" spans="3:14" ht="14.4" x14ac:dyDescent="0.3">
      <c r="C51" s="12" t="s">
        <v>46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>
        <v>0</v>
      </c>
      <c r="L51" s="9">
        <v>0</v>
      </c>
      <c r="M51" s="9">
        <v>0</v>
      </c>
      <c r="N51" s="9">
        <v>0</v>
      </c>
    </row>
    <row r="52" spans="3:14" ht="14.4" x14ac:dyDescent="0.3">
      <c r="C52" s="12" t="s">
        <v>47</v>
      </c>
      <c r="D52" s="9">
        <v>0</v>
      </c>
      <c r="E52" s="9">
        <v>0</v>
      </c>
      <c r="F52" s="9">
        <v>1</v>
      </c>
      <c r="G52" s="9">
        <v>2</v>
      </c>
      <c r="H52" s="9">
        <v>3</v>
      </c>
      <c r="I52" s="9">
        <v>3</v>
      </c>
      <c r="J52" s="9">
        <v>5</v>
      </c>
      <c r="K52">
        <v>8</v>
      </c>
      <c r="L52" s="9">
        <v>8</v>
      </c>
      <c r="M52" s="9">
        <v>4</v>
      </c>
      <c r="N52" s="9">
        <v>4</v>
      </c>
    </row>
    <row r="53" spans="3:14" ht="14.4" x14ac:dyDescent="0.3">
      <c r="C53" s="12" t="s">
        <v>48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>
        <v>0</v>
      </c>
      <c r="L53" s="9">
        <v>0</v>
      </c>
      <c r="M53" s="9">
        <v>0</v>
      </c>
      <c r="N53" s="9">
        <v>0</v>
      </c>
    </row>
    <row r="54" spans="3:14" ht="14.4" x14ac:dyDescent="0.3">
      <c r="C54" s="12" t="s">
        <v>49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>
        <v>0</v>
      </c>
      <c r="L54" s="9">
        <v>0</v>
      </c>
      <c r="M54" s="9">
        <v>0</v>
      </c>
      <c r="N54" s="9">
        <v>0</v>
      </c>
    </row>
    <row r="55" spans="3:14" ht="14.4" x14ac:dyDescent="0.3">
      <c r="C55" s="12" t="s">
        <v>50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>
        <v>0</v>
      </c>
      <c r="L55" s="9">
        <v>0</v>
      </c>
      <c r="M55" s="9">
        <v>0</v>
      </c>
      <c r="N55" s="9">
        <v>0</v>
      </c>
    </row>
    <row r="56" spans="3:14" ht="14.4" x14ac:dyDescent="0.3">
      <c r="C56" s="12" t="s">
        <v>51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1</v>
      </c>
      <c r="J56" s="9">
        <v>1</v>
      </c>
      <c r="K56">
        <v>1</v>
      </c>
      <c r="L56" s="9">
        <v>1</v>
      </c>
      <c r="M56" s="9">
        <v>1</v>
      </c>
      <c r="N56" s="9">
        <v>0</v>
      </c>
    </row>
    <row r="57" spans="3:14" ht="14.4" x14ac:dyDescent="0.3">
      <c r="C57" s="12" t="s">
        <v>52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>
        <v>0</v>
      </c>
      <c r="L57" s="9">
        <v>0</v>
      </c>
      <c r="M57" s="9">
        <v>0</v>
      </c>
      <c r="N57" s="9">
        <v>0</v>
      </c>
    </row>
    <row r="58" spans="3:14" ht="14.4" x14ac:dyDescent="0.3">
      <c r="C58" s="12" t="s">
        <v>53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>
        <v>0</v>
      </c>
      <c r="L58" s="9">
        <v>0</v>
      </c>
      <c r="M58" s="9">
        <v>0</v>
      </c>
      <c r="N58" s="9">
        <v>0</v>
      </c>
    </row>
    <row r="59" spans="3:14" ht="14.4" x14ac:dyDescent="0.3">
      <c r="C59" s="12" t="s">
        <v>54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>
        <v>0</v>
      </c>
      <c r="L59" s="9">
        <v>0</v>
      </c>
      <c r="M59" s="9">
        <v>0</v>
      </c>
      <c r="N59" s="9">
        <v>0</v>
      </c>
    </row>
    <row r="60" spans="3:14" ht="14.4" x14ac:dyDescent="0.3">
      <c r="C60" s="12" t="s">
        <v>55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1</v>
      </c>
      <c r="J60" s="9">
        <v>1</v>
      </c>
      <c r="K60">
        <v>1</v>
      </c>
      <c r="L60" s="9">
        <v>1</v>
      </c>
      <c r="M60" s="9">
        <v>1</v>
      </c>
      <c r="N60" s="9">
        <v>1</v>
      </c>
    </row>
    <row r="61" spans="3:14" ht="14.4" x14ac:dyDescent="0.3">
      <c r="C61" s="12" t="s">
        <v>56</v>
      </c>
      <c r="D61" s="9">
        <v>2</v>
      </c>
      <c r="E61" s="9">
        <v>1</v>
      </c>
      <c r="F61" s="9">
        <v>1</v>
      </c>
      <c r="G61" s="9">
        <v>1</v>
      </c>
      <c r="H61" s="9">
        <v>1</v>
      </c>
      <c r="I61" s="9">
        <v>1</v>
      </c>
      <c r="J61" s="9">
        <v>1</v>
      </c>
      <c r="K61">
        <v>1</v>
      </c>
      <c r="L61" s="9">
        <v>2</v>
      </c>
      <c r="M61" s="9">
        <v>1</v>
      </c>
      <c r="N61" s="9">
        <v>2</v>
      </c>
    </row>
    <row r="62" spans="3:14" ht="14.4" x14ac:dyDescent="0.3">
      <c r="C62" s="12" t="s">
        <v>57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>
        <v>0</v>
      </c>
      <c r="L62" s="9">
        <v>0</v>
      </c>
      <c r="M62" s="9">
        <v>0</v>
      </c>
      <c r="N62" s="9">
        <v>0</v>
      </c>
    </row>
    <row r="63" spans="3:14" ht="14.4" x14ac:dyDescent="0.3">
      <c r="C63" s="12" t="s">
        <v>58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>
        <v>0</v>
      </c>
      <c r="L63" s="9">
        <v>0</v>
      </c>
      <c r="M63" s="9">
        <v>0</v>
      </c>
      <c r="N63" s="9">
        <v>0</v>
      </c>
    </row>
    <row r="64" spans="3:14" ht="14.4" x14ac:dyDescent="0.3">
      <c r="C64" s="12" t="s">
        <v>59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>
        <v>0</v>
      </c>
      <c r="L64" s="9">
        <v>0</v>
      </c>
      <c r="M64" s="9">
        <v>0</v>
      </c>
      <c r="N64" s="9">
        <v>0</v>
      </c>
    </row>
    <row r="65" spans="3:14" ht="14.4" x14ac:dyDescent="0.3">
      <c r="C65" s="12" t="s">
        <v>60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>
        <v>0</v>
      </c>
      <c r="L65" s="9">
        <v>0</v>
      </c>
      <c r="M65" s="9">
        <v>0</v>
      </c>
      <c r="N65" s="9">
        <v>0</v>
      </c>
    </row>
    <row r="66" spans="3:14" ht="14.4" x14ac:dyDescent="0.3">
      <c r="C66" s="12" t="s">
        <v>61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>
        <v>0</v>
      </c>
      <c r="L66" s="9">
        <v>0</v>
      </c>
      <c r="M66" s="9">
        <v>0</v>
      </c>
      <c r="N66" s="9">
        <v>1</v>
      </c>
    </row>
    <row r="67" spans="3:14" ht="14.4" x14ac:dyDescent="0.3">
      <c r="C67" s="12" t="s">
        <v>62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>
        <v>0</v>
      </c>
      <c r="L67" s="9">
        <v>0</v>
      </c>
      <c r="M67" s="9">
        <v>0</v>
      </c>
      <c r="N67" s="9">
        <v>0</v>
      </c>
    </row>
    <row r="68" spans="3:14" ht="14.4" x14ac:dyDescent="0.3">
      <c r="C68" s="12" t="s">
        <v>63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>
        <v>0</v>
      </c>
      <c r="L68" s="9">
        <v>0</v>
      </c>
      <c r="M68" s="9">
        <v>0</v>
      </c>
      <c r="N68" s="9">
        <v>0</v>
      </c>
    </row>
    <row r="69" spans="3:14" ht="14.4" x14ac:dyDescent="0.3">
      <c r="C69" s="12" t="s">
        <v>64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>
        <v>0</v>
      </c>
      <c r="L69" s="9">
        <v>0</v>
      </c>
      <c r="M69" s="9">
        <v>0</v>
      </c>
      <c r="N69" s="9">
        <v>0</v>
      </c>
    </row>
    <row r="70" spans="3:14" ht="14.4" x14ac:dyDescent="0.3">
      <c r="C70" s="12" t="s">
        <v>65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>
        <v>0</v>
      </c>
      <c r="L70" s="9">
        <v>0</v>
      </c>
      <c r="M70" s="9">
        <v>0</v>
      </c>
      <c r="N70" s="9">
        <v>0</v>
      </c>
    </row>
    <row r="71" spans="3:14" ht="14.4" x14ac:dyDescent="0.3">
      <c r="C71" s="12" t="s">
        <v>66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>
        <v>0</v>
      </c>
      <c r="L71" s="9">
        <v>0</v>
      </c>
      <c r="M71" s="9">
        <v>0</v>
      </c>
      <c r="N71" s="9">
        <v>0</v>
      </c>
    </row>
    <row r="72" spans="3:14" ht="14.4" x14ac:dyDescent="0.3">
      <c r="C72" s="12" t="s">
        <v>67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>
        <v>0</v>
      </c>
      <c r="L72" s="9">
        <v>0</v>
      </c>
      <c r="M72" s="9">
        <v>0</v>
      </c>
      <c r="N72" s="9">
        <v>0</v>
      </c>
    </row>
    <row r="73" spans="3:14" ht="14.4" x14ac:dyDescent="0.3">
      <c r="C73" s="12" t="s">
        <v>68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>
        <v>0</v>
      </c>
      <c r="L73" s="9">
        <v>0</v>
      </c>
      <c r="M73" s="9">
        <v>0</v>
      </c>
      <c r="N73" s="9">
        <v>0</v>
      </c>
    </row>
    <row r="74" spans="3:14" ht="14.4" x14ac:dyDescent="0.3">
      <c r="C74" s="12" t="s">
        <v>69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1</v>
      </c>
      <c r="J74" s="9">
        <v>1</v>
      </c>
      <c r="K74">
        <v>1</v>
      </c>
      <c r="L74" s="9">
        <v>0</v>
      </c>
      <c r="M74" s="9">
        <v>0</v>
      </c>
      <c r="N74" s="9">
        <v>0</v>
      </c>
    </row>
    <row r="75" spans="3:14" ht="14.4" x14ac:dyDescent="0.3">
      <c r="C75" s="12" t="s">
        <v>70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>
        <v>0</v>
      </c>
      <c r="L75" s="9">
        <v>0</v>
      </c>
      <c r="M75" s="9">
        <v>0</v>
      </c>
      <c r="N75" s="9">
        <v>0</v>
      </c>
    </row>
    <row r="76" spans="3:14" ht="14.4" x14ac:dyDescent="0.3">
      <c r="C76" s="12" t="s">
        <v>195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3:14" ht="14.4" x14ac:dyDescent="0.3">
      <c r="C77" s="12" t="s">
        <v>71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>
        <v>0</v>
      </c>
      <c r="L77" s="9">
        <v>0</v>
      </c>
      <c r="M77" s="9">
        <v>0</v>
      </c>
      <c r="N77" s="9">
        <v>0</v>
      </c>
    </row>
    <row r="78" spans="3:14" ht="14.4" x14ac:dyDescent="0.3">
      <c r="C78" s="12" t="s">
        <v>72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>
        <v>0</v>
      </c>
      <c r="L78" s="9">
        <v>0</v>
      </c>
      <c r="M78" s="9">
        <v>0</v>
      </c>
      <c r="N78" s="9">
        <v>0</v>
      </c>
    </row>
    <row r="79" spans="3:14" ht="14.4" x14ac:dyDescent="0.3">
      <c r="C79" s="12" t="s">
        <v>73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>
        <v>0</v>
      </c>
      <c r="L79" s="9">
        <v>0</v>
      </c>
      <c r="M79" s="9">
        <v>0</v>
      </c>
      <c r="N79" s="9">
        <v>0</v>
      </c>
    </row>
    <row r="80" spans="3:14" ht="14.4" x14ac:dyDescent="0.3">
      <c r="C80" s="12" t="s">
        <v>74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>
        <v>0</v>
      </c>
      <c r="L80" s="9">
        <v>0</v>
      </c>
      <c r="M80" s="9">
        <v>0</v>
      </c>
      <c r="N80" s="9">
        <v>0</v>
      </c>
    </row>
    <row r="81" spans="3:14" ht="14.4" x14ac:dyDescent="0.3">
      <c r="C81" s="12" t="s">
        <v>75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>
        <v>0</v>
      </c>
      <c r="L81" s="9">
        <v>0</v>
      </c>
      <c r="M81" s="9">
        <v>0</v>
      </c>
      <c r="N81" s="9">
        <v>0</v>
      </c>
    </row>
    <row r="82" spans="3:14" ht="14.4" x14ac:dyDescent="0.3">
      <c r="C82" s="12" t="s">
        <v>76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>
        <v>0</v>
      </c>
      <c r="L82" s="9">
        <v>0</v>
      </c>
      <c r="M82" s="9">
        <v>0</v>
      </c>
      <c r="N82" s="9">
        <v>0</v>
      </c>
    </row>
    <row r="83" spans="3:14" ht="14.4" x14ac:dyDescent="0.3">
      <c r="C83" s="12" t="s">
        <v>77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>
        <v>0</v>
      </c>
      <c r="L83" s="9">
        <v>0</v>
      </c>
      <c r="M83" s="9">
        <v>1</v>
      </c>
      <c r="N83" s="9">
        <v>1</v>
      </c>
    </row>
    <row r="84" spans="3:14" ht="14.4" x14ac:dyDescent="0.3">
      <c r="C84" s="12" t="s">
        <v>78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>
        <v>0</v>
      </c>
      <c r="L84" s="9">
        <v>0</v>
      </c>
      <c r="M84" s="9">
        <v>0</v>
      </c>
      <c r="N84" s="9">
        <v>0</v>
      </c>
    </row>
    <row r="85" spans="3:14" ht="14.4" x14ac:dyDescent="0.3">
      <c r="C85" s="12" t="s">
        <v>79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>
        <v>0</v>
      </c>
      <c r="L85" s="9">
        <v>0</v>
      </c>
      <c r="M85" s="9">
        <v>0</v>
      </c>
      <c r="N85" s="9">
        <v>0</v>
      </c>
    </row>
    <row r="86" spans="3:14" ht="14.4" x14ac:dyDescent="0.3">
      <c r="C86" s="12" t="s">
        <v>80</v>
      </c>
      <c r="D86" s="9">
        <v>3</v>
      </c>
      <c r="E86" s="9">
        <v>3</v>
      </c>
      <c r="F86" s="9">
        <v>1</v>
      </c>
      <c r="G86" s="9">
        <v>0</v>
      </c>
      <c r="H86" s="9">
        <v>0</v>
      </c>
      <c r="I86" s="9">
        <v>0</v>
      </c>
      <c r="J86" s="9">
        <v>0</v>
      </c>
      <c r="K86">
        <v>0</v>
      </c>
      <c r="L86" s="9">
        <v>0</v>
      </c>
      <c r="M86" s="9">
        <v>0</v>
      </c>
      <c r="N86" s="9">
        <v>0</v>
      </c>
    </row>
    <row r="87" spans="3:14" ht="14.4" x14ac:dyDescent="0.3">
      <c r="C87" s="12" t="s">
        <v>81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>
        <v>0</v>
      </c>
      <c r="L87" s="9">
        <v>0</v>
      </c>
      <c r="M87" s="9">
        <v>0</v>
      </c>
      <c r="N87" s="9">
        <v>0</v>
      </c>
    </row>
    <row r="88" spans="3:14" ht="14.4" x14ac:dyDescent="0.3">
      <c r="C88" s="12" t="s">
        <v>82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>
        <v>0</v>
      </c>
      <c r="L88" s="9">
        <v>0</v>
      </c>
      <c r="M88" s="9">
        <v>0</v>
      </c>
      <c r="N88" s="9">
        <v>0</v>
      </c>
    </row>
    <row r="89" spans="3:14" ht="14.4" x14ac:dyDescent="0.3">
      <c r="C89" s="12" t="s">
        <v>83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>
        <v>0</v>
      </c>
      <c r="L89" s="9">
        <v>0</v>
      </c>
      <c r="M89" s="9">
        <v>0</v>
      </c>
      <c r="N89" s="9">
        <v>0</v>
      </c>
    </row>
    <row r="90" spans="3:14" ht="14.4" x14ac:dyDescent="0.3">
      <c r="C90" s="12" t="s">
        <v>84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>
        <v>0</v>
      </c>
      <c r="L90" s="9">
        <v>0</v>
      </c>
      <c r="M90" s="9">
        <v>0</v>
      </c>
      <c r="N90" s="9">
        <v>0</v>
      </c>
    </row>
    <row r="91" spans="3:14" ht="14.4" x14ac:dyDescent="0.3">
      <c r="C91" s="12" t="s">
        <v>85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>
        <v>0</v>
      </c>
      <c r="L91" s="9">
        <v>0</v>
      </c>
      <c r="M91" s="9">
        <v>0</v>
      </c>
      <c r="N91" s="9">
        <v>0</v>
      </c>
    </row>
    <row r="92" spans="3:14" ht="14.4" x14ac:dyDescent="0.3">
      <c r="C92" s="12" t="s">
        <v>86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>
        <v>0</v>
      </c>
      <c r="L92" s="9">
        <v>0</v>
      </c>
      <c r="M92" s="9">
        <v>0</v>
      </c>
      <c r="N92" s="9">
        <v>0</v>
      </c>
    </row>
    <row r="93" spans="3:14" ht="14.4" x14ac:dyDescent="0.3">
      <c r="C93" s="12" t="s">
        <v>87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>
        <v>0</v>
      </c>
      <c r="L93" s="9">
        <v>0</v>
      </c>
      <c r="M93" s="9">
        <v>0</v>
      </c>
      <c r="N93" s="9">
        <v>0</v>
      </c>
    </row>
    <row r="94" spans="3:14" ht="14.4" x14ac:dyDescent="0.3">
      <c r="C94" s="12" t="s">
        <v>88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>
        <v>0</v>
      </c>
      <c r="L94" s="9">
        <v>0</v>
      </c>
      <c r="M94" s="9">
        <v>0</v>
      </c>
      <c r="N94" s="9">
        <v>0</v>
      </c>
    </row>
    <row r="95" spans="3:14" ht="14.4" x14ac:dyDescent="0.3">
      <c r="C95" s="12" t="s">
        <v>89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>
        <v>0</v>
      </c>
      <c r="L95" s="9">
        <v>0</v>
      </c>
      <c r="M95" s="9">
        <v>0</v>
      </c>
      <c r="N95" s="9">
        <v>0</v>
      </c>
    </row>
    <row r="96" spans="3:14" ht="14.4" x14ac:dyDescent="0.3">
      <c r="C96" s="12" t="s">
        <v>90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>
        <v>0</v>
      </c>
      <c r="L96" s="9">
        <v>0</v>
      </c>
      <c r="M96" s="9">
        <v>0</v>
      </c>
      <c r="N96" s="9">
        <v>0</v>
      </c>
    </row>
    <row r="97" spans="3:14" ht="14.4" x14ac:dyDescent="0.3">
      <c r="C97" s="12" t="s">
        <v>91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>
        <v>0</v>
      </c>
      <c r="L97" s="9">
        <v>0</v>
      </c>
      <c r="M97" s="9">
        <v>0</v>
      </c>
      <c r="N97" s="9">
        <v>0</v>
      </c>
    </row>
    <row r="98" spans="3:14" ht="14.4" x14ac:dyDescent="0.3">
      <c r="C98" s="12" t="s">
        <v>92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>
        <v>0</v>
      </c>
      <c r="L98" s="9">
        <v>0</v>
      </c>
      <c r="M98" s="9">
        <v>0</v>
      </c>
      <c r="N98" s="9">
        <v>0</v>
      </c>
    </row>
    <row r="99" spans="3:14" ht="14.4" x14ac:dyDescent="0.3">
      <c r="C99" s="12" t="s">
        <v>200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</row>
    <row r="100" spans="3:14" ht="14.4" x14ac:dyDescent="0.3">
      <c r="C100" s="12" t="s">
        <v>93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>
        <v>0</v>
      </c>
      <c r="L100" s="9">
        <v>0</v>
      </c>
      <c r="M100" s="9">
        <v>0</v>
      </c>
      <c r="N100" s="9">
        <v>0</v>
      </c>
    </row>
    <row r="101" spans="3:14" ht="14.4" x14ac:dyDescent="0.3">
      <c r="C101" s="12" t="s">
        <v>94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>
        <v>0</v>
      </c>
      <c r="L101" s="9">
        <v>0</v>
      </c>
      <c r="M101" s="9">
        <v>0</v>
      </c>
      <c r="N101" s="9">
        <v>0</v>
      </c>
    </row>
    <row r="102" spans="3:14" ht="14.4" x14ac:dyDescent="0.3">
      <c r="C102" s="12" t="s">
        <v>95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>
        <v>0</v>
      </c>
      <c r="L102" s="9">
        <v>0</v>
      </c>
      <c r="M102" s="9">
        <v>0</v>
      </c>
      <c r="N102" s="9">
        <v>0</v>
      </c>
    </row>
    <row r="103" spans="3:14" ht="14.4" x14ac:dyDescent="0.3">
      <c r="C103" s="12" t="s">
        <v>96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>
        <v>0</v>
      </c>
      <c r="L103" s="9">
        <v>0</v>
      </c>
      <c r="M103" s="9">
        <v>0</v>
      </c>
      <c r="N103" s="9">
        <v>0</v>
      </c>
    </row>
    <row r="104" spans="3:14" ht="14.4" x14ac:dyDescent="0.3">
      <c r="C104" s="12" t="s">
        <v>97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>
        <v>0</v>
      </c>
      <c r="L104" s="9">
        <v>0</v>
      </c>
      <c r="M104" s="9">
        <v>0</v>
      </c>
      <c r="N104" s="9">
        <v>0</v>
      </c>
    </row>
    <row r="105" spans="3:14" ht="14.4" x14ac:dyDescent="0.3">
      <c r="C105" s="12" t="s">
        <v>98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>
        <v>0</v>
      </c>
      <c r="L105" s="9">
        <v>0</v>
      </c>
      <c r="M105" s="9">
        <v>0</v>
      </c>
      <c r="N105" s="9">
        <v>0</v>
      </c>
    </row>
    <row r="106" spans="3:14" ht="14.4" x14ac:dyDescent="0.3">
      <c r="C106" s="12" t="s">
        <v>99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>
        <v>1</v>
      </c>
      <c r="L106" s="9">
        <v>1</v>
      </c>
      <c r="M106" s="9">
        <v>1</v>
      </c>
      <c r="N106" s="9">
        <v>1</v>
      </c>
    </row>
    <row r="107" spans="3:14" ht="14.4" x14ac:dyDescent="0.3">
      <c r="C107" s="12" t="s">
        <v>100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1</v>
      </c>
      <c r="J107" s="9">
        <v>1</v>
      </c>
      <c r="K107">
        <v>1</v>
      </c>
      <c r="L107" s="9">
        <v>0</v>
      </c>
      <c r="M107" s="9">
        <v>0</v>
      </c>
      <c r="N107" s="9">
        <v>0</v>
      </c>
    </row>
    <row r="108" spans="3:14" ht="14.4" x14ac:dyDescent="0.3">
      <c r="C108" s="12" t="s">
        <v>101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>
        <v>0</v>
      </c>
      <c r="L108" s="9">
        <v>0</v>
      </c>
      <c r="M108" s="9">
        <v>0</v>
      </c>
      <c r="N108" s="9">
        <v>0</v>
      </c>
    </row>
    <row r="109" spans="3:14" ht="14.4" x14ac:dyDescent="0.3">
      <c r="C109" s="12" t="s">
        <v>102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>
        <v>0</v>
      </c>
      <c r="L109" s="9">
        <v>0</v>
      </c>
      <c r="M109" s="9">
        <v>0</v>
      </c>
      <c r="N109" s="9">
        <v>0</v>
      </c>
    </row>
    <row r="110" spans="3:14" ht="14.4" x14ac:dyDescent="0.3">
      <c r="C110" s="12" t="s">
        <v>103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>
        <v>0</v>
      </c>
      <c r="L110" s="9">
        <v>0</v>
      </c>
      <c r="M110" s="9">
        <v>0</v>
      </c>
      <c r="N110" s="9">
        <v>0</v>
      </c>
    </row>
    <row r="111" spans="3:14" ht="14.4" x14ac:dyDescent="0.3">
      <c r="C111" s="12" t="s">
        <v>104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>
        <v>0</v>
      </c>
      <c r="L111" s="9">
        <v>0</v>
      </c>
      <c r="M111" s="9">
        <v>0</v>
      </c>
      <c r="N111" s="9">
        <v>0</v>
      </c>
    </row>
    <row r="112" spans="3:14" ht="14.4" x14ac:dyDescent="0.3">
      <c r="C112" s="12" t="s">
        <v>105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>
        <v>0</v>
      </c>
      <c r="L112" s="9">
        <v>0</v>
      </c>
      <c r="M112" s="9">
        <v>0</v>
      </c>
      <c r="N112" s="9">
        <v>0</v>
      </c>
    </row>
    <row r="113" spans="3:14" ht="14.4" x14ac:dyDescent="0.3">
      <c r="C113" s="12" t="s">
        <v>106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>
        <v>0</v>
      </c>
      <c r="L113" s="9">
        <v>0</v>
      </c>
      <c r="M113" s="9">
        <v>0</v>
      </c>
      <c r="N113" s="9">
        <v>0</v>
      </c>
    </row>
    <row r="114" spans="3:14" ht="14.4" x14ac:dyDescent="0.3">
      <c r="C114" s="12" t="s">
        <v>107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>
        <v>0</v>
      </c>
      <c r="L114" s="9">
        <v>0</v>
      </c>
      <c r="M114" s="9">
        <v>0</v>
      </c>
      <c r="N114" s="9">
        <v>0</v>
      </c>
    </row>
    <row r="115" spans="3:14" ht="14.4" x14ac:dyDescent="0.3">
      <c r="C115" s="12" t="s">
        <v>108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>
        <v>0</v>
      </c>
      <c r="L115" s="9">
        <v>0</v>
      </c>
      <c r="M115" s="9">
        <v>0</v>
      </c>
      <c r="N115" s="9">
        <v>0</v>
      </c>
    </row>
    <row r="116" spans="3:14" ht="14.4" x14ac:dyDescent="0.3">
      <c r="C116" s="12" t="s">
        <v>109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>
        <v>0</v>
      </c>
      <c r="L116" s="9">
        <v>0</v>
      </c>
      <c r="M116" s="9">
        <v>2</v>
      </c>
      <c r="N116" s="9">
        <v>2</v>
      </c>
    </row>
    <row r="117" spans="3:14" ht="14.4" x14ac:dyDescent="0.3">
      <c r="C117" s="12" t="s">
        <v>110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>
        <v>0</v>
      </c>
      <c r="L117" s="9">
        <v>0</v>
      </c>
      <c r="M117" s="9">
        <v>0</v>
      </c>
      <c r="N117" s="9">
        <v>0</v>
      </c>
    </row>
    <row r="118" spans="3:14" ht="14.4" x14ac:dyDescent="0.3">
      <c r="C118" s="12" t="s">
        <v>111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>
        <v>0</v>
      </c>
      <c r="L118" s="9">
        <v>0</v>
      </c>
      <c r="M118" s="9">
        <v>0</v>
      </c>
      <c r="N118" s="9">
        <v>0</v>
      </c>
    </row>
    <row r="119" spans="3:14" ht="14.4" x14ac:dyDescent="0.3">
      <c r="C119" s="12" t="s">
        <v>112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>
        <v>0</v>
      </c>
      <c r="L119" s="9">
        <v>0</v>
      </c>
      <c r="M119" s="9">
        <v>0</v>
      </c>
      <c r="N119" s="9">
        <v>0</v>
      </c>
    </row>
    <row r="120" spans="3:14" ht="14.4" x14ac:dyDescent="0.3">
      <c r="C120" s="12" t="s">
        <v>113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>
        <v>0</v>
      </c>
      <c r="L120" s="9">
        <v>0</v>
      </c>
      <c r="M120" s="9">
        <v>0</v>
      </c>
      <c r="N120" s="9">
        <v>0</v>
      </c>
    </row>
    <row r="121" spans="3:14" ht="14.4" x14ac:dyDescent="0.3">
      <c r="C121" s="12" t="s">
        <v>114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>
        <v>0</v>
      </c>
      <c r="L121" s="9">
        <v>0</v>
      </c>
      <c r="M121" s="9">
        <v>0</v>
      </c>
      <c r="N121" s="9">
        <v>0</v>
      </c>
    </row>
    <row r="122" spans="3:14" ht="14.4" x14ac:dyDescent="0.3">
      <c r="C122" s="12" t="s">
        <v>115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>
        <v>0</v>
      </c>
      <c r="L122" s="9">
        <v>0</v>
      </c>
      <c r="M122" s="9">
        <v>0</v>
      </c>
      <c r="N122" s="9">
        <v>0</v>
      </c>
    </row>
    <row r="123" spans="3:14" ht="14.4" x14ac:dyDescent="0.3">
      <c r="C123" s="12" t="s">
        <v>116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>
        <v>0</v>
      </c>
      <c r="L123" s="9">
        <v>0</v>
      </c>
      <c r="M123" s="9">
        <v>0</v>
      </c>
      <c r="N123" s="9">
        <v>0</v>
      </c>
    </row>
    <row r="124" spans="3:14" ht="14.4" x14ac:dyDescent="0.3">
      <c r="C124" s="12" t="s">
        <v>117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>
        <v>0</v>
      </c>
      <c r="L124" s="9">
        <v>0</v>
      </c>
      <c r="M124" s="9">
        <v>0</v>
      </c>
      <c r="N124" s="9">
        <v>0</v>
      </c>
    </row>
    <row r="125" spans="3:14" ht="14.4" x14ac:dyDescent="0.3">
      <c r="C125" s="12" t="s">
        <v>118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>
        <v>0</v>
      </c>
      <c r="L125" s="9">
        <v>0</v>
      </c>
      <c r="M125" s="9">
        <v>0</v>
      </c>
      <c r="N125" s="9">
        <v>0</v>
      </c>
    </row>
    <row r="126" spans="3:14" ht="14.4" x14ac:dyDescent="0.3">
      <c r="C126" s="12" t="s">
        <v>119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>
        <v>0</v>
      </c>
      <c r="L126" s="9">
        <v>0</v>
      </c>
      <c r="M126" s="9">
        <v>0</v>
      </c>
      <c r="N126" s="9">
        <v>0</v>
      </c>
    </row>
    <row r="127" spans="3:14" ht="14.4" x14ac:dyDescent="0.3">
      <c r="C127" s="12" t="s">
        <v>120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>
        <v>0</v>
      </c>
      <c r="L127" s="9">
        <v>0</v>
      </c>
      <c r="M127" s="9">
        <v>0</v>
      </c>
      <c r="N127" s="9">
        <v>0</v>
      </c>
    </row>
    <row r="128" spans="3:14" ht="14.4" x14ac:dyDescent="0.3">
      <c r="C128" s="12" t="s">
        <v>121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>
        <v>0</v>
      </c>
      <c r="L128" s="9">
        <v>0</v>
      </c>
      <c r="M128" s="9">
        <v>0</v>
      </c>
      <c r="N128" s="9">
        <v>0</v>
      </c>
    </row>
    <row r="129" spans="3:14" ht="14.4" x14ac:dyDescent="0.3">
      <c r="C129" s="12" t="s">
        <v>122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>
        <v>0</v>
      </c>
      <c r="L129" s="9">
        <v>0</v>
      </c>
      <c r="M129" s="9">
        <v>0</v>
      </c>
      <c r="N129" s="9">
        <v>0</v>
      </c>
    </row>
    <row r="130" spans="3:14" ht="14.4" x14ac:dyDescent="0.3">
      <c r="C130" s="12" t="s">
        <v>123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>
        <v>0</v>
      </c>
      <c r="L130" s="9">
        <v>0</v>
      </c>
      <c r="M130" s="9">
        <v>3</v>
      </c>
      <c r="N130" s="9">
        <v>3</v>
      </c>
    </row>
    <row r="131" spans="3:14" ht="14.4" x14ac:dyDescent="0.3">
      <c r="C131" s="12" t="s">
        <v>124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>
        <v>0</v>
      </c>
      <c r="L131" s="9">
        <v>0</v>
      </c>
      <c r="M131" s="9">
        <v>0</v>
      </c>
      <c r="N131" s="9">
        <v>0</v>
      </c>
    </row>
    <row r="132" spans="3:14" ht="14.4" x14ac:dyDescent="0.3">
      <c r="C132" s="12" t="s">
        <v>125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>
        <v>0</v>
      </c>
      <c r="L132" s="9">
        <v>0</v>
      </c>
      <c r="M132" s="9">
        <v>0</v>
      </c>
      <c r="N132" s="9">
        <v>0</v>
      </c>
    </row>
    <row r="133" spans="3:14" ht="14.4" x14ac:dyDescent="0.3">
      <c r="C133" s="12" t="s">
        <v>126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>
        <v>0</v>
      </c>
      <c r="L133" s="9">
        <v>0</v>
      </c>
      <c r="M133" s="9">
        <v>0</v>
      </c>
      <c r="N133" s="9">
        <v>0</v>
      </c>
    </row>
    <row r="134" spans="3:14" ht="14.4" x14ac:dyDescent="0.3">
      <c r="C134" s="12" t="s">
        <v>127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>
        <v>0</v>
      </c>
      <c r="L134" s="9">
        <v>0</v>
      </c>
      <c r="M134" s="9">
        <v>0</v>
      </c>
      <c r="N134" s="9">
        <v>0</v>
      </c>
    </row>
    <row r="135" spans="3:14" ht="14.4" x14ac:dyDescent="0.3">
      <c r="C135" s="12" t="s">
        <v>128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1</v>
      </c>
      <c r="K135">
        <v>0</v>
      </c>
      <c r="L135" s="9">
        <v>0</v>
      </c>
      <c r="M135" s="9">
        <v>0</v>
      </c>
      <c r="N135" s="9">
        <v>0</v>
      </c>
    </row>
    <row r="136" spans="3:14" ht="14.4" x14ac:dyDescent="0.3">
      <c r="C136" s="12" t="s">
        <v>196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</row>
    <row r="137" spans="3:14" ht="14.4" x14ac:dyDescent="0.3">
      <c r="C137" s="12" t="s">
        <v>129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>
        <v>0</v>
      </c>
      <c r="L137" s="9">
        <v>0</v>
      </c>
      <c r="M137" s="9">
        <v>0</v>
      </c>
      <c r="N137" s="9">
        <v>0</v>
      </c>
    </row>
    <row r="138" spans="3:14" ht="14.4" x14ac:dyDescent="0.3">
      <c r="C138" s="12" t="s">
        <v>130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>
        <v>0</v>
      </c>
      <c r="L138" s="9">
        <v>0</v>
      </c>
      <c r="M138" s="9">
        <v>0</v>
      </c>
      <c r="N138" s="9">
        <v>0</v>
      </c>
    </row>
    <row r="139" spans="3:14" ht="14.4" x14ac:dyDescent="0.3">
      <c r="C139" s="12" t="s">
        <v>131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>
        <v>0</v>
      </c>
      <c r="L139" s="9">
        <v>0</v>
      </c>
      <c r="M139" s="9">
        <v>0</v>
      </c>
      <c r="N139" s="9">
        <v>0</v>
      </c>
    </row>
    <row r="140" spans="3:14" ht="14.4" x14ac:dyDescent="0.3">
      <c r="C140" s="12" t="s">
        <v>132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>
        <v>0</v>
      </c>
      <c r="L140" s="9">
        <v>0</v>
      </c>
      <c r="M140" s="9">
        <v>0</v>
      </c>
      <c r="N140" s="9">
        <v>0</v>
      </c>
    </row>
    <row r="141" spans="3:14" ht="14.4" x14ac:dyDescent="0.3">
      <c r="C141" s="12" t="s">
        <v>133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>
        <v>0</v>
      </c>
      <c r="L141" s="9">
        <v>0</v>
      </c>
      <c r="M141" s="9">
        <v>0</v>
      </c>
      <c r="N141" s="9">
        <v>0</v>
      </c>
    </row>
    <row r="142" spans="3:14" ht="14.4" x14ac:dyDescent="0.3">
      <c r="C142" s="12" t="s">
        <v>134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>
        <v>0</v>
      </c>
      <c r="L142" s="9">
        <v>0</v>
      </c>
      <c r="M142" s="9">
        <v>0</v>
      </c>
      <c r="N142" s="9">
        <v>0</v>
      </c>
    </row>
    <row r="143" spans="3:14" ht="14.4" x14ac:dyDescent="0.3">
      <c r="C143" s="12" t="s">
        <v>135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>
        <v>0</v>
      </c>
      <c r="L143" s="9">
        <v>0</v>
      </c>
      <c r="M143" s="9">
        <v>0</v>
      </c>
      <c r="N143" s="9">
        <v>0</v>
      </c>
    </row>
    <row r="144" spans="3:14" ht="14.4" x14ac:dyDescent="0.3">
      <c r="C144" s="12" t="s">
        <v>136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>
        <v>0</v>
      </c>
      <c r="L144" s="9">
        <v>0</v>
      </c>
      <c r="M144" s="9">
        <v>0</v>
      </c>
      <c r="N144" s="9">
        <v>0</v>
      </c>
    </row>
    <row r="145" spans="3:14" ht="14.4" x14ac:dyDescent="0.3">
      <c r="C145" s="12" t="s">
        <v>137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>
        <v>0</v>
      </c>
      <c r="L145" s="9">
        <v>0</v>
      </c>
      <c r="M145" s="9">
        <v>0</v>
      </c>
      <c r="N145" s="9">
        <v>0</v>
      </c>
    </row>
    <row r="146" spans="3:14" ht="14.4" x14ac:dyDescent="0.3">
      <c r="C146" s="12" t="s">
        <v>138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>
        <v>0</v>
      </c>
      <c r="L146" s="9">
        <v>0</v>
      </c>
      <c r="M146" s="9">
        <v>0</v>
      </c>
      <c r="N146" s="9">
        <v>0</v>
      </c>
    </row>
    <row r="147" spans="3:14" ht="14.4" x14ac:dyDescent="0.3">
      <c r="C147" s="12" t="s">
        <v>139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>
        <v>0</v>
      </c>
      <c r="L147" s="9">
        <v>0</v>
      </c>
      <c r="M147" s="9">
        <v>0</v>
      </c>
      <c r="N147" s="9">
        <v>0</v>
      </c>
    </row>
    <row r="148" spans="3:14" ht="14.4" x14ac:dyDescent="0.3">
      <c r="C148" s="12" t="s">
        <v>140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>
        <v>0</v>
      </c>
      <c r="L148" s="9">
        <v>0</v>
      </c>
      <c r="M148" s="9">
        <v>0</v>
      </c>
      <c r="N148" s="9">
        <v>0</v>
      </c>
    </row>
    <row r="149" spans="3:14" ht="14.4" x14ac:dyDescent="0.3">
      <c r="C149" s="12" t="s">
        <v>141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>
        <v>0</v>
      </c>
      <c r="L149" s="9">
        <v>0</v>
      </c>
      <c r="M149" s="9">
        <v>0</v>
      </c>
      <c r="N149" s="9">
        <v>0</v>
      </c>
    </row>
    <row r="150" spans="3:14" ht="14.4" x14ac:dyDescent="0.3">
      <c r="C150" s="12" t="s">
        <v>142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>
        <v>0</v>
      </c>
      <c r="L150" s="9">
        <v>0</v>
      </c>
      <c r="M150" s="9">
        <v>0</v>
      </c>
      <c r="N150" s="9">
        <v>0</v>
      </c>
    </row>
    <row r="151" spans="3:14" ht="14.4" x14ac:dyDescent="0.3">
      <c r="C151" s="12" t="s">
        <v>143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>
        <v>0</v>
      </c>
      <c r="L151" s="9">
        <v>0</v>
      </c>
      <c r="M151" s="9">
        <v>0</v>
      </c>
      <c r="N151" s="9">
        <v>0</v>
      </c>
    </row>
    <row r="152" spans="3:14" ht="14.4" x14ac:dyDescent="0.3">
      <c r="C152" s="12" t="s">
        <v>144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>
        <v>0</v>
      </c>
      <c r="L152" s="9">
        <v>0</v>
      </c>
      <c r="M152" s="9">
        <v>0</v>
      </c>
      <c r="N152" s="9">
        <v>0</v>
      </c>
    </row>
    <row r="153" spans="3:14" ht="14.4" x14ac:dyDescent="0.3">
      <c r="C153" s="12" t="s">
        <v>145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>
        <v>0</v>
      </c>
      <c r="L153" s="9">
        <v>0</v>
      </c>
      <c r="M153" s="9">
        <v>0</v>
      </c>
      <c r="N153" s="9">
        <v>0</v>
      </c>
    </row>
    <row r="154" spans="3:14" ht="14.4" x14ac:dyDescent="0.3">
      <c r="C154" s="12" t="s">
        <v>146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>
        <v>1</v>
      </c>
      <c r="L154" s="9">
        <v>1</v>
      </c>
      <c r="M154" s="9">
        <v>1</v>
      </c>
      <c r="N154" s="9">
        <v>0</v>
      </c>
    </row>
    <row r="155" spans="3:14" ht="14.4" x14ac:dyDescent="0.3">
      <c r="C155" s="12" t="s">
        <v>147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>
        <v>0</v>
      </c>
      <c r="L155" s="9">
        <v>0</v>
      </c>
      <c r="M155" s="9">
        <v>0</v>
      </c>
      <c r="N155" s="9">
        <v>0</v>
      </c>
    </row>
    <row r="156" spans="3:14" ht="14.4" x14ac:dyDescent="0.3">
      <c r="C156" s="12" t="s">
        <v>148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>
        <v>0</v>
      </c>
      <c r="L156" s="9">
        <v>0</v>
      </c>
      <c r="M156" s="9">
        <v>0</v>
      </c>
      <c r="N156" s="9">
        <v>0</v>
      </c>
    </row>
    <row r="157" spans="3:14" ht="14.4" x14ac:dyDescent="0.3">
      <c r="C157" s="12" t="s">
        <v>149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>
        <v>0</v>
      </c>
      <c r="L157" s="9">
        <v>0</v>
      </c>
      <c r="M157" s="9">
        <v>0</v>
      </c>
      <c r="N157" s="9">
        <v>0</v>
      </c>
    </row>
    <row r="158" spans="3:14" ht="14.4" x14ac:dyDescent="0.3">
      <c r="C158" s="12" t="s">
        <v>150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>
        <v>0</v>
      </c>
      <c r="L158" s="9">
        <v>0</v>
      </c>
      <c r="M158" s="9">
        <v>0</v>
      </c>
      <c r="N158" s="9">
        <v>0</v>
      </c>
    </row>
    <row r="159" spans="3:14" ht="14.4" x14ac:dyDescent="0.3">
      <c r="C159" s="12" t="s">
        <v>151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>
        <v>0</v>
      </c>
      <c r="L159" s="9">
        <v>0</v>
      </c>
      <c r="M159" s="9">
        <v>0</v>
      </c>
      <c r="N159" s="9">
        <v>0</v>
      </c>
    </row>
    <row r="160" spans="3:14" ht="14.4" x14ac:dyDescent="0.3">
      <c r="C160" s="12" t="s">
        <v>152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>
        <v>0</v>
      </c>
      <c r="L160" s="9">
        <v>0</v>
      </c>
      <c r="M160" s="9">
        <v>0</v>
      </c>
      <c r="N160" s="9">
        <v>0</v>
      </c>
    </row>
    <row r="161" spans="3:14" ht="14.4" x14ac:dyDescent="0.3">
      <c r="C161" s="12" t="s">
        <v>153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>
        <v>0</v>
      </c>
      <c r="L161" s="9">
        <v>0</v>
      </c>
      <c r="M161" s="9">
        <v>0</v>
      </c>
      <c r="N161" s="9">
        <v>0</v>
      </c>
    </row>
    <row r="162" spans="3:14" ht="14.4" x14ac:dyDescent="0.3">
      <c r="C162" s="12" t="s">
        <v>154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>
        <v>0</v>
      </c>
      <c r="L162" s="9">
        <v>0</v>
      </c>
      <c r="M162" s="9">
        <v>0</v>
      </c>
      <c r="N162" s="9">
        <v>0</v>
      </c>
    </row>
    <row r="163" spans="3:14" ht="14.4" x14ac:dyDescent="0.3">
      <c r="C163" s="12" t="s">
        <v>155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>
        <v>0</v>
      </c>
      <c r="L163" s="9">
        <v>0</v>
      </c>
      <c r="M163" s="9">
        <v>0</v>
      </c>
      <c r="N163" s="9">
        <v>0</v>
      </c>
    </row>
    <row r="164" spans="3:14" ht="14.4" x14ac:dyDescent="0.3">
      <c r="C164" s="12" t="s">
        <v>204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>
        <v>0</v>
      </c>
      <c r="L164" s="9">
        <v>0</v>
      </c>
      <c r="M164" s="9">
        <v>0</v>
      </c>
      <c r="N164" s="9">
        <v>0</v>
      </c>
    </row>
    <row r="165" spans="3:14" ht="14.4" x14ac:dyDescent="0.3">
      <c r="C165" s="12" t="s">
        <v>156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>
        <v>0</v>
      </c>
      <c r="L165" s="9">
        <v>0</v>
      </c>
      <c r="M165" s="9">
        <v>0</v>
      </c>
      <c r="N165" s="9">
        <v>0</v>
      </c>
    </row>
    <row r="166" spans="3:14" ht="14.4" x14ac:dyDescent="0.3">
      <c r="C166" s="12" t="s">
        <v>157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>
        <v>0</v>
      </c>
      <c r="L166" s="9">
        <v>0</v>
      </c>
      <c r="M166" s="9">
        <v>0</v>
      </c>
      <c r="N166" s="9">
        <v>0</v>
      </c>
    </row>
    <row r="167" spans="3:14" ht="14.4" x14ac:dyDescent="0.3">
      <c r="C167" s="12" t="s">
        <v>158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>
        <v>0</v>
      </c>
      <c r="L167" s="9">
        <v>0</v>
      </c>
      <c r="M167" s="9">
        <v>0</v>
      </c>
      <c r="N167" s="9">
        <v>0</v>
      </c>
    </row>
    <row r="168" spans="3:14" ht="14.4" x14ac:dyDescent="0.3">
      <c r="C168" s="12" t="s">
        <v>159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>
        <v>0</v>
      </c>
      <c r="L168" s="9">
        <v>0</v>
      </c>
      <c r="M168" s="9">
        <v>0</v>
      </c>
      <c r="N168" s="9">
        <v>0</v>
      </c>
    </row>
    <row r="169" spans="3:14" ht="14.4" x14ac:dyDescent="0.3">
      <c r="C169" s="12" t="s">
        <v>201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</row>
    <row r="170" spans="3:14" ht="14.4" x14ac:dyDescent="0.3">
      <c r="C170" s="12" t="s">
        <v>160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>
        <v>0</v>
      </c>
      <c r="L170" s="9">
        <v>0</v>
      </c>
      <c r="M170" s="9">
        <v>0</v>
      </c>
      <c r="N170" s="9">
        <v>0</v>
      </c>
    </row>
    <row r="171" spans="3:14" ht="14.4" x14ac:dyDescent="0.3">
      <c r="C171" s="12" t="s">
        <v>161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>
        <v>0</v>
      </c>
      <c r="L171" s="9">
        <v>0</v>
      </c>
      <c r="M171" s="9">
        <v>0</v>
      </c>
      <c r="N171" s="9">
        <v>0</v>
      </c>
    </row>
    <row r="172" spans="3:14" ht="14.4" x14ac:dyDescent="0.3">
      <c r="C172" s="12" t="s">
        <v>162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>
        <v>0</v>
      </c>
      <c r="L172" s="9">
        <v>0</v>
      </c>
      <c r="M172" s="9">
        <v>0</v>
      </c>
      <c r="N172" s="9">
        <v>0</v>
      </c>
    </row>
    <row r="173" spans="3:14" ht="14.4" x14ac:dyDescent="0.3">
      <c r="C173" s="12" t="s">
        <v>163</v>
      </c>
      <c r="D173" s="9">
        <v>1</v>
      </c>
      <c r="E173" s="9">
        <v>1</v>
      </c>
      <c r="F173" s="9">
        <v>1</v>
      </c>
      <c r="G173" s="9">
        <v>1</v>
      </c>
      <c r="H173" s="9">
        <v>1</v>
      </c>
      <c r="I173" s="9">
        <v>3</v>
      </c>
      <c r="J173" s="9">
        <v>0</v>
      </c>
      <c r="K173">
        <v>1</v>
      </c>
      <c r="L173" s="9">
        <v>1</v>
      </c>
      <c r="M173" s="9">
        <v>1</v>
      </c>
      <c r="N173" s="9">
        <v>1</v>
      </c>
    </row>
    <row r="174" spans="3:14" ht="14.4" x14ac:dyDescent="0.3">
      <c r="C174" s="12" t="s">
        <v>164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>
        <v>0</v>
      </c>
      <c r="L174" s="9">
        <v>0</v>
      </c>
      <c r="M174" s="9">
        <v>0</v>
      </c>
      <c r="N174" s="9">
        <v>0</v>
      </c>
    </row>
    <row r="175" spans="3:14" ht="14.4" x14ac:dyDescent="0.3">
      <c r="C175" s="12" t="s">
        <v>165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>
        <v>0</v>
      </c>
      <c r="L175" s="9">
        <v>0</v>
      </c>
      <c r="M175" s="9">
        <v>0</v>
      </c>
      <c r="N175" s="9">
        <v>0</v>
      </c>
    </row>
    <row r="176" spans="3:14" ht="14.4" x14ac:dyDescent="0.3">
      <c r="C176" s="12" t="s">
        <v>166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>
        <v>0</v>
      </c>
      <c r="L176" s="9">
        <v>0</v>
      </c>
      <c r="M176" s="9">
        <v>0</v>
      </c>
      <c r="N176" s="9">
        <v>0</v>
      </c>
    </row>
    <row r="177" spans="3:14" ht="14.4" x14ac:dyDescent="0.3">
      <c r="C177" s="12" t="s">
        <v>167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>
        <v>0</v>
      </c>
      <c r="L177" s="9">
        <v>0</v>
      </c>
      <c r="M177" s="9">
        <v>0</v>
      </c>
      <c r="N177" s="9">
        <v>0</v>
      </c>
    </row>
    <row r="178" spans="3:14" ht="14.4" x14ac:dyDescent="0.3">
      <c r="C178" s="12" t="s">
        <v>168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>
        <v>0</v>
      </c>
      <c r="L178" s="9">
        <v>0</v>
      </c>
      <c r="M178" s="9">
        <v>0</v>
      </c>
      <c r="N178" s="9">
        <v>0</v>
      </c>
    </row>
    <row r="179" spans="3:14" ht="14.4" x14ac:dyDescent="0.3">
      <c r="C179" s="12" t="s">
        <v>169</v>
      </c>
      <c r="D179" s="9">
        <v>3</v>
      </c>
      <c r="E179" s="9">
        <v>2</v>
      </c>
      <c r="F179" s="9">
        <v>3</v>
      </c>
      <c r="G179" s="9">
        <v>3</v>
      </c>
      <c r="H179" s="9">
        <v>3</v>
      </c>
      <c r="I179" s="9">
        <v>3</v>
      </c>
      <c r="J179" s="9">
        <v>2</v>
      </c>
      <c r="K179">
        <v>2</v>
      </c>
      <c r="L179" s="9">
        <v>3</v>
      </c>
      <c r="M179" s="9">
        <v>3</v>
      </c>
      <c r="N179" s="9">
        <v>4</v>
      </c>
    </row>
    <row r="180" spans="3:14" ht="14.4" x14ac:dyDescent="0.3">
      <c r="C180" s="12" t="s">
        <v>170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>
        <v>0</v>
      </c>
      <c r="L180" s="9">
        <v>0</v>
      </c>
      <c r="M180" s="9">
        <v>0</v>
      </c>
      <c r="N180" s="9">
        <v>0</v>
      </c>
    </row>
    <row r="181" spans="3:14" ht="14.4" x14ac:dyDescent="0.3">
      <c r="C181" s="12" t="s">
        <v>171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>
        <v>0</v>
      </c>
      <c r="L181" s="9">
        <v>0</v>
      </c>
      <c r="M181" s="9">
        <v>0</v>
      </c>
      <c r="N181" s="9">
        <v>0</v>
      </c>
    </row>
    <row r="182" spans="3:14" ht="14.4" x14ac:dyDescent="0.3">
      <c r="C182" s="12" t="s">
        <v>172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>
        <v>0</v>
      </c>
      <c r="L182" s="9">
        <v>0</v>
      </c>
      <c r="M182" s="9">
        <v>0</v>
      </c>
      <c r="N182" s="9">
        <v>0</v>
      </c>
    </row>
    <row r="183" spans="3:14" ht="14.4" x14ac:dyDescent="0.3">
      <c r="C183" s="12" t="s">
        <v>173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>
        <v>0</v>
      </c>
      <c r="L183" s="9">
        <v>0</v>
      </c>
      <c r="M183" s="9">
        <v>0</v>
      </c>
      <c r="N183" s="9">
        <v>0</v>
      </c>
    </row>
    <row r="184" spans="3:14" ht="14.4" x14ac:dyDescent="0.3">
      <c r="C184" s="12" t="s">
        <v>174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>
        <v>0</v>
      </c>
      <c r="L184" s="9">
        <v>0</v>
      </c>
      <c r="M184" s="9">
        <v>0</v>
      </c>
      <c r="N184" s="9">
        <v>0</v>
      </c>
    </row>
    <row r="185" spans="3:14" ht="14.4" x14ac:dyDescent="0.3">
      <c r="C185" s="12" t="s">
        <v>175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>
        <v>0</v>
      </c>
      <c r="L185" s="9">
        <v>0</v>
      </c>
      <c r="M185" s="9">
        <v>0</v>
      </c>
      <c r="N185" s="9">
        <v>0</v>
      </c>
    </row>
    <row r="186" spans="3:14" ht="14.4" x14ac:dyDescent="0.3">
      <c r="C186" s="12" t="s">
        <v>176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>
        <v>0</v>
      </c>
      <c r="L186" s="9">
        <v>0</v>
      </c>
      <c r="M186" s="9">
        <v>0</v>
      </c>
      <c r="N186" s="9">
        <v>0</v>
      </c>
    </row>
    <row r="187" spans="3:14" ht="14.4" x14ac:dyDescent="0.3">
      <c r="C187" s="12" t="s">
        <v>177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>
        <v>0</v>
      </c>
      <c r="L187" s="9">
        <v>0</v>
      </c>
      <c r="M187" s="9">
        <v>0</v>
      </c>
      <c r="N187" s="9">
        <v>0</v>
      </c>
    </row>
    <row r="188" spans="3:14" ht="14.4" x14ac:dyDescent="0.3">
      <c r="C188" s="12" t="s">
        <v>178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>
        <v>0</v>
      </c>
      <c r="L188" s="9">
        <v>0</v>
      </c>
      <c r="M188" s="9">
        <v>0</v>
      </c>
      <c r="N188" s="9">
        <v>0</v>
      </c>
    </row>
    <row r="189" spans="3:14" ht="14.4" x14ac:dyDescent="0.3">
      <c r="C189" s="12" t="s">
        <v>179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>
        <v>0</v>
      </c>
      <c r="L189" s="9">
        <v>0</v>
      </c>
      <c r="M189" s="9">
        <v>0</v>
      </c>
      <c r="N189" s="9">
        <v>0</v>
      </c>
    </row>
    <row r="190" spans="3:14" ht="14.4" x14ac:dyDescent="0.3">
      <c r="C190" s="12" t="s">
        <v>180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>
        <v>0</v>
      </c>
      <c r="L190" s="9">
        <v>0</v>
      </c>
      <c r="M190" s="9">
        <v>0</v>
      </c>
      <c r="N190" s="9">
        <v>0</v>
      </c>
    </row>
    <row r="191" spans="3:14" ht="14.4" x14ac:dyDescent="0.3">
      <c r="C191" s="12" t="s">
        <v>181</v>
      </c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>
        <v>0</v>
      </c>
      <c r="L191" s="9">
        <v>0</v>
      </c>
      <c r="M191" s="9">
        <v>0</v>
      </c>
      <c r="N191" s="9">
        <v>0</v>
      </c>
    </row>
    <row r="192" spans="3:14" ht="14.4" x14ac:dyDescent="0.3">
      <c r="C192" s="12" t="s">
        <v>182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>
        <v>0</v>
      </c>
      <c r="L192" s="9">
        <v>0</v>
      </c>
      <c r="M192" s="9">
        <v>0</v>
      </c>
      <c r="N192" s="9">
        <v>0</v>
      </c>
    </row>
    <row r="193" spans="3:14" ht="14.4" x14ac:dyDescent="0.3">
      <c r="C193" s="12" t="s">
        <v>183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>
        <v>0</v>
      </c>
      <c r="L193" s="9">
        <v>0</v>
      </c>
      <c r="M193" s="9">
        <v>0</v>
      </c>
      <c r="N193" s="9">
        <v>0</v>
      </c>
    </row>
    <row r="194" spans="3:14" ht="14.4" x14ac:dyDescent="0.3">
      <c r="C194" s="12" t="s">
        <v>184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>
        <v>1</v>
      </c>
      <c r="L194" s="9">
        <v>1</v>
      </c>
      <c r="M194" s="9">
        <v>1</v>
      </c>
      <c r="N194" s="9">
        <v>1</v>
      </c>
    </row>
    <row r="195" spans="3:14" ht="14.4" x14ac:dyDescent="0.3">
      <c r="C195" s="12"/>
      <c r="D195" s="9"/>
      <c r="E195" s="9"/>
      <c r="F195" s="9"/>
      <c r="G195" s="9"/>
      <c r="H195" s="9"/>
      <c r="I195" s="9"/>
      <c r="J195" s="9"/>
    </row>
    <row r="196" spans="3:14" ht="14.4" x14ac:dyDescent="0.3">
      <c r="C196" s="12" t="s">
        <v>6</v>
      </c>
      <c r="D196" s="9">
        <v>386</v>
      </c>
      <c r="E196" s="9">
        <v>385</v>
      </c>
      <c r="F196" s="9">
        <v>378</v>
      </c>
      <c r="G196" s="9">
        <v>371</v>
      </c>
      <c r="H196" s="9">
        <v>395</v>
      </c>
      <c r="I196" s="9">
        <v>408</v>
      </c>
      <c r="J196" s="9">
        <v>425</v>
      </c>
      <c r="K196">
        <v>493</v>
      </c>
      <c r="L196" s="9">
        <v>502</v>
      </c>
      <c r="M196" s="9">
        <v>507</v>
      </c>
      <c r="N196" s="9">
        <v>471</v>
      </c>
    </row>
    <row r="197" spans="3:14" ht="14.4" x14ac:dyDescent="0.3">
      <c r="C197" s="12" t="s">
        <v>7</v>
      </c>
      <c r="D197" s="9">
        <v>371</v>
      </c>
      <c r="E197" s="9">
        <v>371</v>
      </c>
      <c r="F197" s="9">
        <v>367</v>
      </c>
      <c r="G197" s="9">
        <v>355</v>
      </c>
      <c r="H197" s="9">
        <v>364</v>
      </c>
      <c r="I197" s="9">
        <v>368</v>
      </c>
      <c r="J197" s="9">
        <v>360</v>
      </c>
      <c r="K197">
        <v>377</v>
      </c>
      <c r="L197" s="9">
        <v>375</v>
      </c>
      <c r="M197" s="9">
        <v>379</v>
      </c>
      <c r="N197" s="9">
        <v>357</v>
      </c>
    </row>
    <row r="198" spans="3:14" ht="14.4" x14ac:dyDescent="0.3">
      <c r="C198" s="12" t="s">
        <v>8</v>
      </c>
      <c r="D198" s="9">
        <v>1</v>
      </c>
      <c r="E198" s="9">
        <v>1</v>
      </c>
      <c r="F198" s="9">
        <v>1</v>
      </c>
      <c r="G198" s="9">
        <v>1</v>
      </c>
      <c r="H198" s="9">
        <v>1</v>
      </c>
      <c r="I198" s="9">
        <v>3</v>
      </c>
      <c r="J198" s="9">
        <v>2</v>
      </c>
      <c r="K198">
        <v>2</v>
      </c>
      <c r="L198" s="9">
        <v>2</v>
      </c>
      <c r="M198" s="9">
        <v>2</v>
      </c>
      <c r="N198" s="9">
        <v>0</v>
      </c>
    </row>
    <row r="199" spans="3:14" ht="14.4" x14ac:dyDescent="0.3">
      <c r="C199" s="12" t="s">
        <v>9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>
        <v>0</v>
      </c>
      <c r="L199" s="9">
        <v>0</v>
      </c>
      <c r="M199" s="9">
        <v>0</v>
      </c>
      <c r="N199" s="9">
        <v>0</v>
      </c>
    </row>
    <row r="200" spans="3:14" ht="14.4" x14ac:dyDescent="0.3">
      <c r="C200" s="12" t="s">
        <v>10</v>
      </c>
      <c r="D200" s="9">
        <v>0</v>
      </c>
      <c r="E200" s="9">
        <v>0</v>
      </c>
      <c r="F200" s="9">
        <v>0</v>
      </c>
      <c r="G200" s="9">
        <v>1</v>
      </c>
      <c r="H200" s="9">
        <v>1</v>
      </c>
      <c r="I200" s="9">
        <v>1</v>
      </c>
      <c r="J200" s="9">
        <v>1</v>
      </c>
      <c r="K200">
        <v>1</v>
      </c>
      <c r="L200" s="9">
        <v>1</v>
      </c>
      <c r="M200" s="9">
        <v>2</v>
      </c>
      <c r="N200" s="9">
        <v>1</v>
      </c>
    </row>
    <row r="201" spans="3:14" ht="14.4" x14ac:dyDescent="0.3">
      <c r="C201" s="12" t="s">
        <v>11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1</v>
      </c>
      <c r="J201" s="9">
        <v>0</v>
      </c>
      <c r="K201">
        <v>0</v>
      </c>
      <c r="L201" s="9">
        <v>0</v>
      </c>
      <c r="M201" s="9">
        <v>0</v>
      </c>
      <c r="N201" s="9">
        <v>0</v>
      </c>
    </row>
    <row r="202" spans="3:14" ht="14.4" x14ac:dyDescent="0.3">
      <c r="C202" s="12" t="s">
        <v>12</v>
      </c>
      <c r="D202" s="9">
        <v>0</v>
      </c>
      <c r="E202" s="9">
        <v>1</v>
      </c>
      <c r="F202" s="9">
        <v>0</v>
      </c>
      <c r="G202" s="9">
        <v>0</v>
      </c>
      <c r="H202" s="9">
        <v>0</v>
      </c>
      <c r="I202" s="9">
        <v>1</v>
      </c>
      <c r="J202" s="9">
        <v>1</v>
      </c>
      <c r="K202">
        <v>1</v>
      </c>
      <c r="L202" s="9">
        <v>1</v>
      </c>
      <c r="M202" s="9">
        <v>3</v>
      </c>
      <c r="N202" s="9">
        <v>3</v>
      </c>
    </row>
    <row r="203" spans="3:14" ht="14.4" x14ac:dyDescent="0.3">
      <c r="C203" s="12" t="s">
        <v>13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>
        <v>0</v>
      </c>
      <c r="L203" s="9">
        <v>0</v>
      </c>
      <c r="M203" s="9">
        <v>0</v>
      </c>
      <c r="N203" s="9">
        <v>0</v>
      </c>
    </row>
    <row r="204" spans="3:14" ht="14.4" x14ac:dyDescent="0.3">
      <c r="C204" s="12" t="s">
        <v>14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1</v>
      </c>
      <c r="K204">
        <v>1</v>
      </c>
      <c r="L204" s="9">
        <v>1</v>
      </c>
      <c r="M204" s="9">
        <v>1</v>
      </c>
      <c r="N204" s="9">
        <v>1</v>
      </c>
    </row>
    <row r="205" spans="3:14" ht="14.4" x14ac:dyDescent="0.3">
      <c r="C205" s="12" t="s">
        <v>15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>
        <v>0</v>
      </c>
      <c r="L205" s="9">
        <v>0</v>
      </c>
      <c r="M205" s="9">
        <v>0</v>
      </c>
      <c r="N205" s="9">
        <v>0</v>
      </c>
    </row>
    <row r="206" spans="3:14" ht="14.4" x14ac:dyDescent="0.3">
      <c r="C206" s="12" t="s">
        <v>16</v>
      </c>
      <c r="D206" s="9">
        <v>0</v>
      </c>
      <c r="E206" s="9">
        <v>0</v>
      </c>
      <c r="F206" s="9">
        <v>0</v>
      </c>
      <c r="G206" s="9">
        <v>0</v>
      </c>
      <c r="H206" s="9">
        <v>2</v>
      </c>
      <c r="I206" s="9">
        <v>4</v>
      </c>
      <c r="J206" s="9">
        <v>15</v>
      </c>
      <c r="K206">
        <v>21</v>
      </c>
      <c r="L206" s="9">
        <v>19</v>
      </c>
      <c r="M206" s="9">
        <v>30</v>
      </c>
      <c r="N206" s="9">
        <v>16</v>
      </c>
    </row>
    <row r="207" spans="3:14" ht="14.4" x14ac:dyDescent="0.3">
      <c r="C207" s="12" t="s">
        <v>17</v>
      </c>
      <c r="D207" s="9">
        <v>3</v>
      </c>
      <c r="E207" s="9">
        <v>3</v>
      </c>
      <c r="F207" s="9">
        <v>2</v>
      </c>
      <c r="G207" s="9">
        <v>2</v>
      </c>
      <c r="H207" s="9">
        <v>4</v>
      </c>
      <c r="I207" s="9">
        <v>2</v>
      </c>
      <c r="J207" s="9">
        <v>4</v>
      </c>
      <c r="K207">
        <v>2</v>
      </c>
      <c r="L207" s="9">
        <v>7</v>
      </c>
      <c r="M207" s="9">
        <v>5</v>
      </c>
      <c r="N207" s="9">
        <v>5</v>
      </c>
    </row>
    <row r="208" spans="3:14" ht="14.4" x14ac:dyDescent="0.3">
      <c r="C208" s="12" t="s">
        <v>18</v>
      </c>
      <c r="D208" s="9">
        <v>2</v>
      </c>
      <c r="E208" s="9">
        <v>2</v>
      </c>
      <c r="F208" s="9">
        <v>2</v>
      </c>
      <c r="G208" s="9">
        <v>3</v>
      </c>
      <c r="H208" s="9">
        <v>4</v>
      </c>
      <c r="I208" s="9">
        <v>4</v>
      </c>
      <c r="J208" s="9">
        <v>4</v>
      </c>
      <c r="K208">
        <v>4</v>
      </c>
      <c r="L208" s="9">
        <v>6</v>
      </c>
      <c r="M208" s="9">
        <v>6</v>
      </c>
      <c r="N208" s="9">
        <v>7</v>
      </c>
    </row>
    <row r="209" spans="3:14" ht="14.4" x14ac:dyDescent="0.3">
      <c r="C209" s="12" t="s">
        <v>19</v>
      </c>
      <c r="D209" s="9">
        <v>1</v>
      </c>
      <c r="E209" s="9">
        <v>1</v>
      </c>
      <c r="F209" s="9">
        <v>1</v>
      </c>
      <c r="G209" s="9">
        <v>1</v>
      </c>
      <c r="H209" s="9">
        <v>3</v>
      </c>
      <c r="I209" s="9">
        <v>4</v>
      </c>
      <c r="J209" s="9">
        <v>5</v>
      </c>
      <c r="K209">
        <v>5</v>
      </c>
      <c r="L209" s="9">
        <v>5</v>
      </c>
      <c r="M209" s="9">
        <v>7</v>
      </c>
      <c r="N209" s="9">
        <v>5</v>
      </c>
    </row>
    <row r="210" spans="3:14" ht="14.4" x14ac:dyDescent="0.3">
      <c r="C210" s="12" t="s">
        <v>20</v>
      </c>
      <c r="D210" s="9">
        <v>1</v>
      </c>
      <c r="E210" s="9">
        <v>1</v>
      </c>
      <c r="F210" s="9">
        <v>1</v>
      </c>
      <c r="G210" s="9">
        <v>2</v>
      </c>
      <c r="H210" s="9">
        <v>1</v>
      </c>
      <c r="I210" s="9">
        <v>1</v>
      </c>
      <c r="J210" s="9">
        <v>4</v>
      </c>
      <c r="K210">
        <v>4</v>
      </c>
      <c r="L210" s="9">
        <v>3</v>
      </c>
      <c r="M210" s="9">
        <v>4</v>
      </c>
      <c r="N210" s="9">
        <v>2</v>
      </c>
    </row>
    <row r="211" spans="3:14" ht="14.4" x14ac:dyDescent="0.3">
      <c r="C211" s="12" t="s">
        <v>21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>
        <v>0</v>
      </c>
      <c r="L211" s="9">
        <v>1</v>
      </c>
      <c r="M211" s="9">
        <v>2</v>
      </c>
      <c r="N211" s="9">
        <v>2</v>
      </c>
    </row>
    <row r="212" spans="3:14" ht="14.4" x14ac:dyDescent="0.3">
      <c r="C212" s="12" t="s">
        <v>22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>
        <v>0</v>
      </c>
      <c r="L212" s="9">
        <v>0</v>
      </c>
      <c r="M212" s="9">
        <v>0</v>
      </c>
      <c r="N212" s="9">
        <v>0</v>
      </c>
    </row>
    <row r="213" spans="3:14" ht="14.4" x14ac:dyDescent="0.3">
      <c r="C213" s="12" t="s">
        <v>23</v>
      </c>
      <c r="D213" s="9">
        <v>2</v>
      </c>
      <c r="E213" s="9">
        <v>1</v>
      </c>
      <c r="F213" s="9">
        <v>1</v>
      </c>
      <c r="G213" s="9">
        <v>1</v>
      </c>
      <c r="H213" s="9">
        <v>1</v>
      </c>
      <c r="I213" s="9">
        <v>1</v>
      </c>
      <c r="J213" s="9">
        <v>0</v>
      </c>
      <c r="K213">
        <v>2</v>
      </c>
      <c r="L213" s="9">
        <v>0</v>
      </c>
      <c r="M213" s="9">
        <v>0</v>
      </c>
      <c r="N213" s="9">
        <v>1</v>
      </c>
    </row>
    <row r="214" spans="3:14" ht="14.4" x14ac:dyDescent="0.3">
      <c r="C214" s="12" t="s">
        <v>24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>
        <v>0</v>
      </c>
      <c r="L214" s="9">
        <v>0</v>
      </c>
      <c r="M214" s="9">
        <v>0</v>
      </c>
      <c r="N214" s="9">
        <v>0</v>
      </c>
    </row>
    <row r="215" spans="3:14" ht="14.4" x14ac:dyDescent="0.3">
      <c r="C215" s="12" t="s">
        <v>25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2</v>
      </c>
      <c r="J215" s="9">
        <v>2</v>
      </c>
      <c r="K215">
        <v>1</v>
      </c>
      <c r="L215" s="9">
        <v>0</v>
      </c>
      <c r="M215" s="9">
        <v>0</v>
      </c>
      <c r="N215" s="9">
        <v>1</v>
      </c>
    </row>
    <row r="216" spans="3:14" ht="14.4" x14ac:dyDescent="0.3">
      <c r="C216" s="12" t="s">
        <v>26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>
        <v>4</v>
      </c>
      <c r="L216" s="9">
        <v>1</v>
      </c>
      <c r="M216" s="9">
        <v>1</v>
      </c>
      <c r="N216" s="9">
        <v>2</v>
      </c>
    </row>
    <row r="217" spans="3:14" ht="14.4" x14ac:dyDescent="0.3">
      <c r="C217" s="12" t="s">
        <v>27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>
        <v>0</v>
      </c>
      <c r="L217" s="9">
        <v>0</v>
      </c>
      <c r="M217" s="9">
        <v>0</v>
      </c>
      <c r="N217" s="9">
        <v>0</v>
      </c>
    </row>
    <row r="218" spans="3:14" ht="14.4" x14ac:dyDescent="0.3">
      <c r="C218" s="12" t="s">
        <v>28</v>
      </c>
      <c r="D218" s="9">
        <v>2</v>
      </c>
      <c r="E218" s="9">
        <v>2</v>
      </c>
      <c r="F218" s="9">
        <v>2</v>
      </c>
      <c r="G218" s="9">
        <v>2</v>
      </c>
      <c r="H218" s="9">
        <v>3</v>
      </c>
      <c r="I218" s="9">
        <v>2</v>
      </c>
      <c r="J218" s="9">
        <v>1</v>
      </c>
      <c r="K218">
        <v>1</v>
      </c>
      <c r="L218" s="9">
        <v>2</v>
      </c>
      <c r="M218" s="9">
        <v>1</v>
      </c>
      <c r="N218" s="9">
        <v>4</v>
      </c>
    </row>
    <row r="219" spans="3:14" ht="14.4" x14ac:dyDescent="0.3">
      <c r="C219" s="12" t="s">
        <v>29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>
        <v>0</v>
      </c>
      <c r="L219" s="9">
        <v>0</v>
      </c>
      <c r="M219" s="9">
        <v>0</v>
      </c>
      <c r="N219" s="9">
        <v>0</v>
      </c>
    </row>
    <row r="220" spans="3:14" ht="14.4" x14ac:dyDescent="0.3">
      <c r="C220" s="12" t="s">
        <v>30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>
        <v>0</v>
      </c>
      <c r="L220" s="9">
        <v>0</v>
      </c>
      <c r="M220" s="9">
        <v>0</v>
      </c>
      <c r="N220" s="9">
        <v>0</v>
      </c>
    </row>
    <row r="221" spans="3:14" ht="14.4" x14ac:dyDescent="0.3">
      <c r="C221" s="12" t="s">
        <v>31</v>
      </c>
      <c r="D221" s="9">
        <v>3</v>
      </c>
      <c r="E221" s="9">
        <v>1</v>
      </c>
      <c r="F221" s="9">
        <v>1</v>
      </c>
      <c r="G221" s="9">
        <v>3</v>
      </c>
      <c r="H221" s="9">
        <v>11</v>
      </c>
      <c r="I221" s="9">
        <v>11</v>
      </c>
      <c r="J221" s="9">
        <v>17</v>
      </c>
      <c r="K221">
        <v>55</v>
      </c>
      <c r="L221" s="9">
        <v>59</v>
      </c>
      <c r="M221" s="9">
        <v>39</v>
      </c>
      <c r="N221" s="9">
        <v>39</v>
      </c>
    </row>
    <row r="222" spans="3:14" ht="14.4" x14ac:dyDescent="0.3">
      <c r="C222" s="12" t="s">
        <v>32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1</v>
      </c>
      <c r="K222">
        <v>1</v>
      </c>
      <c r="L222" s="9">
        <v>1</v>
      </c>
      <c r="M222" s="9">
        <v>2</v>
      </c>
      <c r="N222" s="9">
        <v>3</v>
      </c>
    </row>
    <row r="223" spans="3:14" ht="14.4" x14ac:dyDescent="0.3">
      <c r="C223" s="12" t="s">
        <v>33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3</v>
      </c>
      <c r="K223">
        <v>4</v>
      </c>
      <c r="L223" s="9">
        <v>6</v>
      </c>
      <c r="M223" s="9">
        <v>9</v>
      </c>
      <c r="N223" s="9">
        <v>13</v>
      </c>
    </row>
    <row r="224" spans="3:14" ht="14.4" x14ac:dyDescent="0.3">
      <c r="C224" s="12" t="s">
        <v>34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>
        <v>0</v>
      </c>
      <c r="L224" s="9">
        <v>0</v>
      </c>
      <c r="M224" s="9">
        <v>1</v>
      </c>
      <c r="N224" s="9">
        <v>1</v>
      </c>
    </row>
    <row r="225" spans="3:14" ht="14.4" x14ac:dyDescent="0.3">
      <c r="C225" s="12" t="s">
        <v>35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1</v>
      </c>
      <c r="J225" s="9">
        <v>1</v>
      </c>
      <c r="K225">
        <v>1</v>
      </c>
      <c r="L225" s="9">
        <v>6</v>
      </c>
      <c r="M225" s="9">
        <v>3</v>
      </c>
      <c r="N225" s="9">
        <v>3</v>
      </c>
    </row>
    <row r="226" spans="3:14" ht="14.4" x14ac:dyDescent="0.3">
      <c r="C226" s="12" t="s">
        <v>36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>
        <v>0</v>
      </c>
      <c r="L226" s="9">
        <v>0</v>
      </c>
      <c r="M226" s="9">
        <v>0</v>
      </c>
      <c r="N226" s="9">
        <v>0</v>
      </c>
    </row>
    <row r="227" spans="3:14" ht="14.4" x14ac:dyDescent="0.3">
      <c r="C227" s="12" t="s">
        <v>37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>
        <v>0</v>
      </c>
      <c r="L227" s="9">
        <v>0</v>
      </c>
      <c r="M227" s="9">
        <v>0</v>
      </c>
      <c r="N227" s="9">
        <v>0</v>
      </c>
    </row>
    <row r="228" spans="3:14" ht="14.4" x14ac:dyDescent="0.3">
      <c r="C228" s="12" t="s">
        <v>38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>
        <v>0</v>
      </c>
      <c r="L228" s="9">
        <v>0</v>
      </c>
      <c r="M228" s="9">
        <v>0</v>
      </c>
      <c r="N228" s="9">
        <v>0</v>
      </c>
    </row>
    <row r="229" spans="3:14" ht="14.4" x14ac:dyDescent="0.3">
      <c r="C229" s="12" t="s">
        <v>39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>
        <v>1</v>
      </c>
      <c r="L229" s="9">
        <v>1</v>
      </c>
      <c r="M229" s="9">
        <v>0</v>
      </c>
      <c r="N229" s="9">
        <v>0</v>
      </c>
    </row>
    <row r="230" spans="3:14" ht="14.4" x14ac:dyDescent="0.3">
      <c r="C230" s="12" t="s">
        <v>40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>
        <v>0</v>
      </c>
      <c r="L230" s="9">
        <v>1</v>
      </c>
      <c r="M230" s="9">
        <v>1</v>
      </c>
      <c r="N230" s="9">
        <v>0</v>
      </c>
    </row>
    <row r="231" spans="3:14" ht="14.4" x14ac:dyDescent="0.3">
      <c r="C231" s="12" t="s">
        <v>41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>
        <v>0</v>
      </c>
      <c r="L231" s="9">
        <v>0</v>
      </c>
      <c r="M231" s="9">
        <v>0</v>
      </c>
      <c r="N231" s="9">
        <v>0</v>
      </c>
    </row>
    <row r="232" spans="3:14" ht="14.4" x14ac:dyDescent="0.3">
      <c r="C232" s="12" t="s">
        <v>42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1</v>
      </c>
      <c r="J232" s="9">
        <v>1</v>
      </c>
      <c r="K232">
        <v>4</v>
      </c>
      <c r="L232" s="9">
        <v>3</v>
      </c>
      <c r="M232" s="9">
        <v>6</v>
      </c>
      <c r="N232" s="9">
        <v>2</v>
      </c>
    </row>
    <row r="233" spans="3:14" ht="14.4" x14ac:dyDescent="0.3">
      <c r="C233" s="12" t="s">
        <v>43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>
        <v>0</v>
      </c>
      <c r="L233" s="9">
        <v>0</v>
      </c>
      <c r="M233" s="9">
        <v>0</v>
      </c>
      <c r="N233" s="9">
        <v>0</v>
      </c>
    </row>
    <row r="234" spans="3:14" ht="14.4" x14ac:dyDescent="0.3">
      <c r="C234" s="12" t="s">
        <v>44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>
        <v>0</v>
      </c>
      <c r="L234" s="9">
        <v>0</v>
      </c>
      <c r="M234" s="9">
        <v>0</v>
      </c>
      <c r="N234" s="9">
        <v>0</v>
      </c>
    </row>
    <row r="235" spans="3:14" ht="14.4" x14ac:dyDescent="0.3">
      <c r="C235" s="12" t="s">
        <v>45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>
        <v>0</v>
      </c>
      <c r="L235" s="9">
        <v>0</v>
      </c>
      <c r="M235" s="9">
        <v>0</v>
      </c>
      <c r="N235" s="9">
        <v>0</v>
      </c>
    </row>
    <row r="236" spans="3:14" ht="14.4" x14ac:dyDescent="0.3">
      <c r="C236" s="12" t="s">
        <v>203</v>
      </c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>
        <v>0</v>
      </c>
      <c r="L236" s="9">
        <v>0</v>
      </c>
      <c r="M236" s="9">
        <v>0</v>
      </c>
      <c r="N236" s="9">
        <v>0</v>
      </c>
    </row>
    <row r="237" spans="3:14" ht="14.4" x14ac:dyDescent="0.3">
      <c r="C237" s="12" t="s">
        <v>46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>
        <v>0</v>
      </c>
      <c r="L237" s="9">
        <v>0</v>
      </c>
      <c r="M237" s="9">
        <v>0</v>
      </c>
      <c r="N237" s="9">
        <v>0</v>
      </c>
    </row>
    <row r="238" spans="3:14" ht="14.4" x14ac:dyDescent="0.3">
      <c r="C238" s="12" t="s">
        <v>47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1</v>
      </c>
      <c r="J238" s="9">
        <v>1</v>
      </c>
      <c r="K238">
        <v>0</v>
      </c>
      <c r="L238" s="9">
        <v>0</v>
      </c>
      <c r="M238" s="9">
        <v>0</v>
      </c>
      <c r="N238" s="9">
        <v>0</v>
      </c>
    </row>
    <row r="239" spans="3:14" ht="14.4" x14ac:dyDescent="0.3">
      <c r="C239" s="12" t="s">
        <v>48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1</v>
      </c>
      <c r="K239">
        <v>1</v>
      </c>
      <c r="L239" s="9">
        <v>1</v>
      </c>
      <c r="M239" s="9">
        <v>1</v>
      </c>
      <c r="N239" s="9">
        <v>1</v>
      </c>
    </row>
    <row r="240" spans="3:14" ht="14.4" x14ac:dyDescent="0.3">
      <c r="C240" s="12" t="s">
        <v>49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>
        <v>0</v>
      </c>
      <c r="L240" s="9">
        <v>0</v>
      </c>
      <c r="M240" s="9">
        <v>0</v>
      </c>
      <c r="N240" s="9">
        <v>0</v>
      </c>
    </row>
    <row r="241" spans="3:14" ht="14.4" x14ac:dyDescent="0.3">
      <c r="C241" s="12" t="s">
        <v>50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>
        <v>0</v>
      </c>
      <c r="L241" s="9">
        <v>0</v>
      </c>
      <c r="M241" s="9">
        <v>0</v>
      </c>
      <c r="N241" s="9">
        <v>0</v>
      </c>
    </row>
    <row r="242" spans="3:14" ht="14.4" x14ac:dyDescent="0.3">
      <c r="C242" s="12" t="s">
        <v>51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>
        <v>0</v>
      </c>
      <c r="L242" s="9">
        <v>0</v>
      </c>
      <c r="M242" s="9">
        <v>0</v>
      </c>
      <c r="N242" s="9">
        <v>0</v>
      </c>
    </row>
    <row r="243" spans="3:14" ht="14.4" x14ac:dyDescent="0.3">
      <c r="C243" s="12" t="s">
        <v>52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>
        <v>0</v>
      </c>
      <c r="L243" s="9">
        <v>0</v>
      </c>
      <c r="M243" s="9">
        <v>0</v>
      </c>
      <c r="N243" s="9">
        <v>0</v>
      </c>
    </row>
    <row r="244" spans="3:14" ht="14.4" x14ac:dyDescent="0.3">
      <c r="C244" s="12" t="s">
        <v>53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>
        <v>0</v>
      </c>
      <c r="L244" s="9">
        <v>0</v>
      </c>
      <c r="M244" s="9">
        <v>0</v>
      </c>
      <c r="N244" s="9">
        <v>0</v>
      </c>
    </row>
    <row r="245" spans="3:14" ht="14.4" x14ac:dyDescent="0.3">
      <c r="C245" s="12" t="s">
        <v>54</v>
      </c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>
        <v>0</v>
      </c>
      <c r="L245" s="9">
        <v>0</v>
      </c>
      <c r="M245" s="9">
        <v>0</v>
      </c>
      <c r="N245" s="9">
        <v>0</v>
      </c>
    </row>
    <row r="246" spans="3:14" ht="14.4" x14ac:dyDescent="0.3">
      <c r="C246" s="12" t="s">
        <v>55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>
        <v>0</v>
      </c>
      <c r="L246" s="9">
        <v>0</v>
      </c>
      <c r="M246" s="9">
        <v>0</v>
      </c>
      <c r="N246" s="9">
        <v>0</v>
      </c>
    </row>
    <row r="247" spans="3:14" ht="14.4" x14ac:dyDescent="0.3">
      <c r="C247" s="12" t="s">
        <v>56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>
        <v>0</v>
      </c>
      <c r="L247" s="9">
        <v>0</v>
      </c>
      <c r="M247" s="9">
        <v>1</v>
      </c>
      <c r="N247" s="9">
        <v>2</v>
      </c>
    </row>
    <row r="248" spans="3:14" ht="14.4" x14ac:dyDescent="0.3">
      <c r="C248" s="12" t="s">
        <v>57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>
        <v>0</v>
      </c>
      <c r="L248" s="9">
        <v>0</v>
      </c>
      <c r="M248" s="9">
        <v>0</v>
      </c>
      <c r="N248" s="9">
        <v>0</v>
      </c>
    </row>
    <row r="249" spans="3:14" ht="14.4" x14ac:dyDescent="0.3">
      <c r="C249" s="12" t="s">
        <v>58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>
        <v>0</v>
      </c>
      <c r="L249" s="9">
        <v>0</v>
      </c>
      <c r="M249" s="9">
        <v>0</v>
      </c>
      <c r="N249" s="9">
        <v>0</v>
      </c>
    </row>
    <row r="250" spans="3:14" ht="14.4" x14ac:dyDescent="0.3">
      <c r="C250" s="12" t="s">
        <v>59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>
        <v>0</v>
      </c>
      <c r="L250" s="9">
        <v>0</v>
      </c>
      <c r="M250" s="9">
        <v>0</v>
      </c>
      <c r="N250" s="9">
        <v>0</v>
      </c>
    </row>
    <row r="251" spans="3:14" ht="14.4" x14ac:dyDescent="0.3">
      <c r="C251" s="12" t="s">
        <v>60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>
        <v>0</v>
      </c>
      <c r="L251" s="9">
        <v>0</v>
      </c>
      <c r="M251" s="9">
        <v>0</v>
      </c>
      <c r="N251" s="9">
        <v>0</v>
      </c>
    </row>
    <row r="252" spans="3:14" ht="14.4" x14ac:dyDescent="0.3">
      <c r="C252" s="12" t="s">
        <v>61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>
        <v>0</v>
      </c>
      <c r="L252" s="9">
        <v>0</v>
      </c>
      <c r="M252" s="9">
        <v>0</v>
      </c>
      <c r="N252" s="9">
        <v>0</v>
      </c>
    </row>
    <row r="253" spans="3:14" ht="14.4" x14ac:dyDescent="0.3">
      <c r="C253" s="12" t="s">
        <v>62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>
        <v>0</v>
      </c>
      <c r="L253" s="9">
        <v>0</v>
      </c>
      <c r="M253" s="9">
        <v>0</v>
      </c>
      <c r="N253" s="9">
        <v>0</v>
      </c>
    </row>
    <row r="254" spans="3:14" ht="14.4" x14ac:dyDescent="0.3">
      <c r="C254" s="12" t="s">
        <v>63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>
        <v>0</v>
      </c>
      <c r="L254" s="9">
        <v>0</v>
      </c>
      <c r="M254" s="9">
        <v>0</v>
      </c>
      <c r="N254" s="9">
        <v>0</v>
      </c>
    </row>
    <row r="255" spans="3:14" ht="14.4" x14ac:dyDescent="0.3">
      <c r="C255" s="12" t="s">
        <v>64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>
        <v>0</v>
      </c>
      <c r="L255" s="9">
        <v>0</v>
      </c>
      <c r="M255" s="9">
        <v>0</v>
      </c>
      <c r="N255" s="9">
        <v>0</v>
      </c>
    </row>
    <row r="256" spans="3:14" ht="14.4" x14ac:dyDescent="0.3">
      <c r="C256" s="12" t="s">
        <v>65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>
        <v>0</v>
      </c>
      <c r="L256" s="9">
        <v>0</v>
      </c>
      <c r="M256" s="9">
        <v>0</v>
      </c>
      <c r="N256" s="9">
        <v>0</v>
      </c>
    </row>
    <row r="257" spans="3:14" ht="14.4" x14ac:dyDescent="0.3">
      <c r="C257" s="12" t="s">
        <v>66</v>
      </c>
      <c r="D257" s="9">
        <v>0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>
        <v>0</v>
      </c>
      <c r="L257" s="9">
        <v>0</v>
      </c>
      <c r="M257" s="9">
        <v>0</v>
      </c>
      <c r="N257" s="9">
        <v>0</v>
      </c>
    </row>
    <row r="258" spans="3:14" ht="14.4" x14ac:dyDescent="0.3">
      <c r="C258" s="12" t="s">
        <v>67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>
        <v>0</v>
      </c>
      <c r="L258" s="9">
        <v>0</v>
      </c>
      <c r="M258" s="9">
        <v>0</v>
      </c>
      <c r="N258" s="9">
        <v>0</v>
      </c>
    </row>
    <row r="259" spans="3:14" ht="14.4" x14ac:dyDescent="0.3">
      <c r="C259" s="12" t="s">
        <v>68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>
        <v>0</v>
      </c>
      <c r="L259" s="9">
        <v>0</v>
      </c>
      <c r="M259" s="9">
        <v>0</v>
      </c>
      <c r="N259" s="9">
        <v>0</v>
      </c>
    </row>
    <row r="260" spans="3:14" ht="14.4" x14ac:dyDescent="0.3">
      <c r="C260" s="12" t="s">
        <v>69</v>
      </c>
      <c r="D260" s="9">
        <v>0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>
        <v>0</v>
      </c>
      <c r="L260" s="9">
        <v>0</v>
      </c>
      <c r="M260" s="9">
        <v>0</v>
      </c>
      <c r="N260" s="9">
        <v>0</v>
      </c>
    </row>
    <row r="261" spans="3:14" ht="14.4" x14ac:dyDescent="0.3">
      <c r="C261" s="12" t="s">
        <v>70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>
        <v>0</v>
      </c>
      <c r="L261" s="9">
        <v>0</v>
      </c>
      <c r="M261" s="9">
        <v>0</v>
      </c>
      <c r="N261" s="9">
        <v>0</v>
      </c>
    </row>
    <row r="262" spans="3:14" ht="14.4" x14ac:dyDescent="0.3">
      <c r="C262" s="12" t="s">
        <v>195</v>
      </c>
      <c r="D262" s="9"/>
      <c r="E262" s="9"/>
      <c r="F262" s="9"/>
      <c r="G262" s="9"/>
      <c r="H262" s="9"/>
      <c r="I262" s="9"/>
      <c r="J262" s="9"/>
      <c r="L262" s="9">
        <v>0</v>
      </c>
      <c r="M262" s="9">
        <v>0</v>
      </c>
      <c r="N262" s="9">
        <v>0</v>
      </c>
    </row>
    <row r="263" spans="3:14" ht="14.4" x14ac:dyDescent="0.3">
      <c r="C263" s="12" t="s">
        <v>71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>
        <v>0</v>
      </c>
      <c r="L263" s="9">
        <v>0</v>
      </c>
      <c r="M263" s="9">
        <v>1</v>
      </c>
      <c r="N263" s="9">
        <v>0</v>
      </c>
    </row>
    <row r="264" spans="3:14" ht="14.4" x14ac:dyDescent="0.3">
      <c r="C264" s="12" t="s">
        <v>72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>
        <v>0</v>
      </c>
      <c r="L264" s="9">
        <v>0</v>
      </c>
      <c r="M264" s="9">
        <v>0</v>
      </c>
      <c r="N264" s="9">
        <v>0</v>
      </c>
    </row>
    <row r="265" spans="3:14" ht="14.4" x14ac:dyDescent="0.3">
      <c r="C265" s="12" t="s">
        <v>73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>
        <v>0</v>
      </c>
      <c r="L265" s="9">
        <v>0</v>
      </c>
      <c r="M265" s="9">
        <v>0</v>
      </c>
      <c r="N265" s="9">
        <v>0</v>
      </c>
    </row>
    <row r="266" spans="3:14" ht="14.4" x14ac:dyDescent="0.3">
      <c r="C266" s="12" t="s">
        <v>74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>
        <v>0</v>
      </c>
      <c r="L266" s="9">
        <v>0</v>
      </c>
      <c r="M266" s="9">
        <v>0</v>
      </c>
      <c r="N266" s="9">
        <v>0</v>
      </c>
    </row>
    <row r="267" spans="3:14" ht="14.4" x14ac:dyDescent="0.3">
      <c r="C267" s="12" t="s">
        <v>75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>
        <v>0</v>
      </c>
      <c r="L267" s="9">
        <v>0</v>
      </c>
      <c r="M267" s="9">
        <v>0</v>
      </c>
      <c r="N267" s="9">
        <v>0</v>
      </c>
    </row>
    <row r="268" spans="3:14" ht="14.4" x14ac:dyDescent="0.3">
      <c r="C268" s="12" t="s">
        <v>76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>
        <v>0</v>
      </c>
      <c r="L268" s="9">
        <v>0</v>
      </c>
      <c r="M268" s="9">
        <v>0</v>
      </c>
      <c r="N268" s="9">
        <v>0</v>
      </c>
    </row>
    <row r="269" spans="3:14" ht="14.4" x14ac:dyDescent="0.3">
      <c r="C269" s="12" t="s">
        <v>77</v>
      </c>
      <c r="D269" s="9">
        <v>0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>
        <v>0</v>
      </c>
      <c r="L269" s="9">
        <v>0</v>
      </c>
      <c r="M269" s="9">
        <v>0</v>
      </c>
      <c r="N269" s="9">
        <v>0</v>
      </c>
    </row>
    <row r="270" spans="3:14" ht="14.4" x14ac:dyDescent="0.3">
      <c r="C270" s="12" t="s">
        <v>78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>
        <v>0</v>
      </c>
      <c r="L270" s="9">
        <v>0</v>
      </c>
      <c r="M270" s="9">
        <v>0</v>
      </c>
      <c r="N270" s="9">
        <v>0</v>
      </c>
    </row>
    <row r="271" spans="3:14" ht="14.4" x14ac:dyDescent="0.3">
      <c r="C271" s="12" t="s">
        <v>79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>
        <v>0</v>
      </c>
      <c r="L271" s="9">
        <v>0</v>
      </c>
      <c r="M271" s="9">
        <v>0</v>
      </c>
      <c r="N271" s="9">
        <v>0</v>
      </c>
    </row>
    <row r="272" spans="3:14" ht="14.4" x14ac:dyDescent="0.3">
      <c r="C272" s="12" t="s">
        <v>80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>
        <v>0</v>
      </c>
      <c r="L272" s="9">
        <v>0</v>
      </c>
      <c r="M272" s="9">
        <v>0</v>
      </c>
      <c r="N272" s="9">
        <v>0</v>
      </c>
    </row>
    <row r="273" spans="3:14" ht="14.4" x14ac:dyDescent="0.3">
      <c r="C273" s="12" t="s">
        <v>81</v>
      </c>
      <c r="D273" s="9">
        <v>0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>
        <v>0</v>
      </c>
      <c r="L273" s="9">
        <v>0</v>
      </c>
      <c r="M273" s="9">
        <v>0</v>
      </c>
      <c r="N273" s="9">
        <v>0</v>
      </c>
    </row>
    <row r="274" spans="3:14" ht="14.4" x14ac:dyDescent="0.3">
      <c r="C274" s="12" t="s">
        <v>82</v>
      </c>
      <c r="D274" s="9">
        <v>0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>
        <v>0</v>
      </c>
      <c r="L274" s="9">
        <v>0</v>
      </c>
      <c r="M274" s="9">
        <v>0</v>
      </c>
      <c r="N274" s="9">
        <v>0</v>
      </c>
    </row>
    <row r="275" spans="3:14" ht="14.4" x14ac:dyDescent="0.3">
      <c r="C275" s="12" t="s">
        <v>83</v>
      </c>
      <c r="D275" s="9">
        <v>0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>
        <v>0</v>
      </c>
      <c r="L275" s="9">
        <v>0</v>
      </c>
      <c r="M275" s="9">
        <v>0</v>
      </c>
      <c r="N275" s="9">
        <v>0</v>
      </c>
    </row>
    <row r="276" spans="3:14" ht="14.4" x14ac:dyDescent="0.3">
      <c r="C276" s="12" t="s">
        <v>84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>
        <v>0</v>
      </c>
      <c r="L276" s="9">
        <v>0</v>
      </c>
      <c r="M276" s="9">
        <v>0</v>
      </c>
      <c r="N276" s="9">
        <v>0</v>
      </c>
    </row>
    <row r="277" spans="3:14" ht="14.4" x14ac:dyDescent="0.3">
      <c r="C277" s="12" t="s">
        <v>85</v>
      </c>
      <c r="D277" s="9">
        <v>0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>
        <v>0</v>
      </c>
      <c r="L277" s="9">
        <v>0</v>
      </c>
      <c r="M277" s="9">
        <v>0</v>
      </c>
      <c r="N277" s="9">
        <v>0</v>
      </c>
    </row>
    <row r="278" spans="3:14" ht="14.4" x14ac:dyDescent="0.3">
      <c r="C278" s="12" t="s">
        <v>86</v>
      </c>
      <c r="D278" s="9">
        <v>0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>
        <v>0</v>
      </c>
      <c r="L278" s="9">
        <v>0</v>
      </c>
      <c r="M278" s="9">
        <v>0</v>
      </c>
      <c r="N278" s="9">
        <v>0</v>
      </c>
    </row>
    <row r="279" spans="3:14" ht="14.4" x14ac:dyDescent="0.3">
      <c r="C279" s="12" t="s">
        <v>87</v>
      </c>
      <c r="D279" s="9">
        <v>0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>
        <v>0</v>
      </c>
      <c r="L279" s="9">
        <v>0</v>
      </c>
      <c r="M279" s="9">
        <v>0</v>
      </c>
      <c r="N279" s="9">
        <v>0</v>
      </c>
    </row>
    <row r="280" spans="3:14" ht="14.4" x14ac:dyDescent="0.3">
      <c r="C280" s="12" t="s">
        <v>88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>
        <v>0</v>
      </c>
      <c r="L280" s="9">
        <v>0</v>
      </c>
      <c r="M280" s="9">
        <v>0</v>
      </c>
      <c r="N280" s="9">
        <v>0</v>
      </c>
    </row>
    <row r="281" spans="3:14" ht="14.4" x14ac:dyDescent="0.3">
      <c r="C281" s="12" t="s">
        <v>89</v>
      </c>
      <c r="D281" s="9">
        <v>0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>
        <v>0</v>
      </c>
      <c r="L281" s="9">
        <v>0</v>
      </c>
      <c r="M281" s="9">
        <v>0</v>
      </c>
      <c r="N281" s="9">
        <v>0</v>
      </c>
    </row>
    <row r="282" spans="3:14" ht="14.4" x14ac:dyDescent="0.3">
      <c r="C282" s="12" t="s">
        <v>90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>
        <v>0</v>
      </c>
      <c r="L282" s="9">
        <v>0</v>
      </c>
      <c r="M282" s="9">
        <v>0</v>
      </c>
      <c r="N282" s="9">
        <v>0</v>
      </c>
    </row>
    <row r="283" spans="3:14" ht="14.4" x14ac:dyDescent="0.3">
      <c r="C283" s="12" t="s">
        <v>91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>
        <v>0</v>
      </c>
      <c r="L283" s="9">
        <v>0</v>
      </c>
      <c r="M283" s="9">
        <v>0</v>
      </c>
      <c r="N283" s="9">
        <v>0</v>
      </c>
    </row>
    <row r="284" spans="3:14" ht="14.4" x14ac:dyDescent="0.3">
      <c r="C284" s="12" t="s">
        <v>92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>
        <v>0</v>
      </c>
      <c r="L284" s="9">
        <v>0</v>
      </c>
      <c r="M284" s="9">
        <v>0</v>
      </c>
      <c r="N284" s="9">
        <v>0</v>
      </c>
    </row>
    <row r="285" spans="3:14" ht="14.4" x14ac:dyDescent="0.3">
      <c r="C285" s="12" t="s">
        <v>200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</row>
    <row r="286" spans="3:14" ht="14.4" x14ac:dyDescent="0.3">
      <c r="C286" s="12" t="s">
        <v>93</v>
      </c>
      <c r="D286" s="9">
        <v>0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>
        <v>0</v>
      </c>
      <c r="L286" s="9">
        <v>0</v>
      </c>
      <c r="M286" s="9">
        <v>0</v>
      </c>
      <c r="N286" s="9">
        <v>0</v>
      </c>
    </row>
    <row r="287" spans="3:14" ht="14.4" x14ac:dyDescent="0.3">
      <c r="C287" s="12" t="s">
        <v>94</v>
      </c>
      <c r="D287" s="9">
        <v>0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>
        <v>0</v>
      </c>
      <c r="L287" s="9">
        <v>0</v>
      </c>
      <c r="M287" s="9">
        <v>0</v>
      </c>
      <c r="N287" s="9">
        <v>0</v>
      </c>
    </row>
    <row r="288" spans="3:14" ht="14.4" x14ac:dyDescent="0.3">
      <c r="C288" s="12" t="s">
        <v>95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>
        <v>0</v>
      </c>
      <c r="L288" s="9">
        <v>0</v>
      </c>
      <c r="M288" s="9">
        <v>0</v>
      </c>
      <c r="N288" s="9">
        <v>0</v>
      </c>
    </row>
    <row r="289" spans="3:14" ht="14.4" x14ac:dyDescent="0.3">
      <c r="C289" s="12" t="s">
        <v>96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>
        <v>0</v>
      </c>
      <c r="L289" s="9">
        <v>0</v>
      </c>
      <c r="M289" s="9">
        <v>0</v>
      </c>
      <c r="N289" s="9">
        <v>0</v>
      </c>
    </row>
    <row r="290" spans="3:14" ht="14.4" x14ac:dyDescent="0.3">
      <c r="C290" s="12" t="s">
        <v>97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>
        <v>0</v>
      </c>
      <c r="L290" s="9">
        <v>0</v>
      </c>
      <c r="M290" s="9">
        <v>0</v>
      </c>
      <c r="N290" s="9">
        <v>0</v>
      </c>
    </row>
    <row r="291" spans="3:14" ht="14.4" x14ac:dyDescent="0.3">
      <c r="C291" s="12" t="s">
        <v>98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>
        <v>0</v>
      </c>
      <c r="L291" s="9">
        <v>0</v>
      </c>
      <c r="M291" s="9">
        <v>0</v>
      </c>
      <c r="N291" s="9">
        <v>0</v>
      </c>
    </row>
    <row r="292" spans="3:14" ht="14.4" x14ac:dyDescent="0.3">
      <c r="C292" s="12" t="s">
        <v>99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>
        <v>0</v>
      </c>
      <c r="L292" s="9">
        <v>0</v>
      </c>
      <c r="M292" s="9">
        <v>0</v>
      </c>
      <c r="N292" s="9">
        <v>0</v>
      </c>
    </row>
    <row r="293" spans="3:14" ht="14.4" x14ac:dyDescent="0.3">
      <c r="C293" s="12" t="s">
        <v>100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>
        <v>0</v>
      </c>
      <c r="L293" s="9">
        <v>0</v>
      </c>
      <c r="M293" s="9">
        <v>0</v>
      </c>
      <c r="N293" s="9">
        <v>0</v>
      </c>
    </row>
    <row r="294" spans="3:14" ht="14.4" x14ac:dyDescent="0.3">
      <c r="C294" s="12" t="s">
        <v>101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>
        <v>0</v>
      </c>
      <c r="L294" s="9">
        <v>0</v>
      </c>
      <c r="M294" s="9">
        <v>0</v>
      </c>
      <c r="N294" s="9">
        <v>0</v>
      </c>
    </row>
    <row r="295" spans="3:14" ht="14.4" x14ac:dyDescent="0.3">
      <c r="C295" s="12" t="s">
        <v>102</v>
      </c>
      <c r="D295" s="9">
        <v>0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>
        <v>0</v>
      </c>
      <c r="L295" s="9">
        <v>0</v>
      </c>
      <c r="M295" s="9">
        <v>0</v>
      </c>
      <c r="N295" s="9">
        <v>0</v>
      </c>
    </row>
    <row r="296" spans="3:14" ht="14.4" x14ac:dyDescent="0.3">
      <c r="C296" s="12" t="s">
        <v>103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>
        <v>0</v>
      </c>
      <c r="L296" s="9">
        <v>0</v>
      </c>
      <c r="M296" s="9">
        <v>0</v>
      </c>
      <c r="N296" s="9">
        <v>0</v>
      </c>
    </row>
    <row r="297" spans="3:14" ht="14.4" x14ac:dyDescent="0.3">
      <c r="C297" s="12" t="s">
        <v>104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>
        <v>0</v>
      </c>
      <c r="L297" s="9">
        <v>0</v>
      </c>
      <c r="M297" s="9">
        <v>0</v>
      </c>
      <c r="N297" s="9">
        <v>0</v>
      </c>
    </row>
    <row r="298" spans="3:14" ht="14.4" x14ac:dyDescent="0.3">
      <c r="C298" s="12" t="s">
        <v>105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>
        <v>0</v>
      </c>
      <c r="L298" s="9">
        <v>0</v>
      </c>
      <c r="M298" s="9">
        <v>0</v>
      </c>
      <c r="N298" s="9">
        <v>0</v>
      </c>
    </row>
    <row r="299" spans="3:14" ht="14.4" x14ac:dyDescent="0.3">
      <c r="C299" s="12" t="s">
        <v>106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>
        <v>0</v>
      </c>
      <c r="L299" s="9">
        <v>0</v>
      </c>
      <c r="M299" s="9">
        <v>0</v>
      </c>
      <c r="N299" s="9">
        <v>0</v>
      </c>
    </row>
    <row r="300" spans="3:14" ht="14.4" x14ac:dyDescent="0.3">
      <c r="C300" s="12" t="s">
        <v>107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>
        <v>0</v>
      </c>
      <c r="L300" s="9">
        <v>0</v>
      </c>
      <c r="M300" s="9">
        <v>0</v>
      </c>
      <c r="N300" s="9">
        <v>0</v>
      </c>
    </row>
    <row r="301" spans="3:14" ht="14.4" x14ac:dyDescent="0.3">
      <c r="C301" s="12" t="s">
        <v>108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>
        <v>0</v>
      </c>
      <c r="L301" s="9">
        <v>0</v>
      </c>
      <c r="M301" s="9">
        <v>0</v>
      </c>
      <c r="N301" s="9">
        <v>0</v>
      </c>
    </row>
    <row r="302" spans="3:14" ht="14.4" x14ac:dyDescent="0.3">
      <c r="C302" s="12" t="s">
        <v>109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>
        <v>0</v>
      </c>
      <c r="L302" s="9">
        <v>0</v>
      </c>
      <c r="M302" s="9">
        <v>0</v>
      </c>
      <c r="N302" s="9">
        <v>0</v>
      </c>
    </row>
    <row r="303" spans="3:14" ht="14.4" x14ac:dyDescent="0.3">
      <c r="C303" s="12" t="s">
        <v>110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>
        <v>0</v>
      </c>
      <c r="L303" s="9">
        <v>0</v>
      </c>
      <c r="M303" s="9">
        <v>0</v>
      </c>
      <c r="N303" s="9">
        <v>0</v>
      </c>
    </row>
    <row r="304" spans="3:14" ht="14.4" x14ac:dyDescent="0.3">
      <c r="C304" s="12" t="s">
        <v>111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>
        <v>0</v>
      </c>
      <c r="L304" s="9">
        <v>0</v>
      </c>
      <c r="M304" s="9">
        <v>0</v>
      </c>
      <c r="N304" s="9">
        <v>0</v>
      </c>
    </row>
    <row r="305" spans="3:14" ht="14.4" x14ac:dyDescent="0.3">
      <c r="C305" s="12" t="s">
        <v>112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>
        <v>0</v>
      </c>
      <c r="L305" s="9">
        <v>0</v>
      </c>
      <c r="M305" s="9">
        <v>0</v>
      </c>
      <c r="N305" s="9">
        <v>0</v>
      </c>
    </row>
    <row r="306" spans="3:14" ht="14.4" x14ac:dyDescent="0.3">
      <c r="C306" s="12" t="s">
        <v>113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>
        <v>0</v>
      </c>
      <c r="L306" s="9">
        <v>0</v>
      </c>
      <c r="M306" s="9">
        <v>0</v>
      </c>
      <c r="N306" s="9">
        <v>0</v>
      </c>
    </row>
    <row r="307" spans="3:14" ht="14.4" x14ac:dyDescent="0.3">
      <c r="C307" s="12" t="s">
        <v>114</v>
      </c>
      <c r="D307" s="9">
        <v>0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>
        <v>0</v>
      </c>
      <c r="L307" s="9">
        <v>0</v>
      </c>
      <c r="M307" s="9">
        <v>0</v>
      </c>
      <c r="N307" s="9">
        <v>0</v>
      </c>
    </row>
    <row r="308" spans="3:14" ht="14.4" x14ac:dyDescent="0.3">
      <c r="C308" s="12" t="s">
        <v>115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>
        <v>0</v>
      </c>
      <c r="L308" s="9">
        <v>0</v>
      </c>
      <c r="M308" s="9">
        <v>0</v>
      </c>
      <c r="N308" s="9">
        <v>0</v>
      </c>
    </row>
    <row r="309" spans="3:14" ht="14.4" x14ac:dyDescent="0.3">
      <c r="C309" s="12" t="s">
        <v>116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>
        <v>0</v>
      </c>
      <c r="L309" s="9">
        <v>0</v>
      </c>
      <c r="M309" s="9">
        <v>0</v>
      </c>
      <c r="N309" s="9">
        <v>0</v>
      </c>
    </row>
    <row r="310" spans="3:14" ht="14.4" x14ac:dyDescent="0.3">
      <c r="C310" s="12" t="s">
        <v>117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>
        <v>0</v>
      </c>
      <c r="L310" s="9">
        <v>0</v>
      </c>
      <c r="M310" s="9">
        <v>0</v>
      </c>
      <c r="N310" s="9">
        <v>0</v>
      </c>
    </row>
    <row r="311" spans="3:14" ht="14.4" x14ac:dyDescent="0.3">
      <c r="C311" s="12" t="s">
        <v>118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>
        <v>0</v>
      </c>
      <c r="L311" s="9">
        <v>0</v>
      </c>
      <c r="M311" s="9">
        <v>0</v>
      </c>
      <c r="N311" s="9">
        <v>0</v>
      </c>
    </row>
    <row r="312" spans="3:14" ht="14.4" x14ac:dyDescent="0.3">
      <c r="C312" s="12" t="s">
        <v>119</v>
      </c>
      <c r="D312" s="9">
        <v>0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>
        <v>0</v>
      </c>
      <c r="L312" s="9">
        <v>0</v>
      </c>
      <c r="M312" s="9">
        <v>0</v>
      </c>
      <c r="N312" s="9">
        <v>0</v>
      </c>
    </row>
    <row r="313" spans="3:14" ht="14.4" x14ac:dyDescent="0.3">
      <c r="C313" s="12" t="s">
        <v>120</v>
      </c>
      <c r="D313" s="9">
        <v>0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>
        <v>0</v>
      </c>
      <c r="L313" s="9">
        <v>0</v>
      </c>
      <c r="M313" s="9">
        <v>0</v>
      </c>
      <c r="N313" s="9">
        <v>0</v>
      </c>
    </row>
    <row r="314" spans="3:14" ht="14.4" x14ac:dyDescent="0.3">
      <c r="C314" s="12" t="s">
        <v>121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>
        <v>0</v>
      </c>
      <c r="L314" s="9">
        <v>0</v>
      </c>
      <c r="M314" s="9">
        <v>0</v>
      </c>
      <c r="N314" s="9">
        <v>0</v>
      </c>
    </row>
    <row r="315" spans="3:14" ht="14.4" x14ac:dyDescent="0.3">
      <c r="C315" s="12" t="s">
        <v>122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>
        <v>0</v>
      </c>
      <c r="L315" s="9">
        <v>0</v>
      </c>
      <c r="M315" s="9">
        <v>0</v>
      </c>
      <c r="N315" s="9">
        <v>0</v>
      </c>
    </row>
    <row r="316" spans="3:14" ht="14.4" x14ac:dyDescent="0.3">
      <c r="C316" s="12" t="s">
        <v>123</v>
      </c>
      <c r="D316" s="9">
        <v>0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>
        <v>0</v>
      </c>
      <c r="L316" s="9">
        <v>0</v>
      </c>
      <c r="M316" s="9">
        <v>0</v>
      </c>
      <c r="N316" s="9">
        <v>0</v>
      </c>
    </row>
    <row r="317" spans="3:14" ht="14.4" x14ac:dyDescent="0.3">
      <c r="C317" s="12" t="s">
        <v>124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>
        <v>0</v>
      </c>
      <c r="L317" s="9">
        <v>0</v>
      </c>
      <c r="M317" s="9">
        <v>0</v>
      </c>
      <c r="N317" s="9">
        <v>0</v>
      </c>
    </row>
    <row r="318" spans="3:14" ht="14.4" x14ac:dyDescent="0.3">
      <c r="C318" s="12" t="s">
        <v>125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>
        <v>0</v>
      </c>
      <c r="L318" s="9">
        <v>0</v>
      </c>
      <c r="M318" s="9">
        <v>0</v>
      </c>
      <c r="N318" s="9">
        <v>0</v>
      </c>
    </row>
    <row r="319" spans="3:14" ht="14.4" x14ac:dyDescent="0.3">
      <c r="C319" s="12" t="s">
        <v>126</v>
      </c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>
        <v>0</v>
      </c>
      <c r="L319" s="9">
        <v>0</v>
      </c>
      <c r="M319" s="9">
        <v>0</v>
      </c>
      <c r="N319" s="9">
        <v>0</v>
      </c>
    </row>
    <row r="320" spans="3:14" ht="14.4" x14ac:dyDescent="0.3">
      <c r="C320" s="12" t="s">
        <v>127</v>
      </c>
      <c r="D320" s="9">
        <v>0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>
        <v>0</v>
      </c>
      <c r="L320" s="9">
        <v>0</v>
      </c>
      <c r="M320" s="9">
        <v>0</v>
      </c>
      <c r="N320" s="9">
        <v>0</v>
      </c>
    </row>
    <row r="321" spans="3:14" ht="14.4" x14ac:dyDescent="0.3">
      <c r="C321" s="12" t="s">
        <v>128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>
        <v>0</v>
      </c>
      <c r="L321" s="9">
        <v>0</v>
      </c>
      <c r="M321" s="9">
        <v>0</v>
      </c>
      <c r="N321" s="9">
        <v>0</v>
      </c>
    </row>
    <row r="322" spans="3:14" ht="14.4" x14ac:dyDescent="0.3">
      <c r="C322" s="12" t="s">
        <v>196</v>
      </c>
      <c r="D322" s="9"/>
      <c r="E322" s="9"/>
      <c r="F322" s="9"/>
      <c r="G322" s="9"/>
      <c r="H322" s="9"/>
      <c r="I322" s="9"/>
      <c r="J322" s="9"/>
      <c r="L322" s="9">
        <v>0</v>
      </c>
      <c r="M322" s="9">
        <v>0</v>
      </c>
      <c r="N322" s="9">
        <v>0</v>
      </c>
    </row>
    <row r="323" spans="3:14" ht="14.4" x14ac:dyDescent="0.3">
      <c r="C323" s="12" t="s">
        <v>129</v>
      </c>
      <c r="D323" s="9">
        <v>0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>
        <v>0</v>
      </c>
      <c r="L323" s="9">
        <v>0</v>
      </c>
      <c r="M323" s="9">
        <v>0</v>
      </c>
      <c r="N323" s="9">
        <v>0</v>
      </c>
    </row>
    <row r="324" spans="3:14" ht="14.4" x14ac:dyDescent="0.3">
      <c r="C324" s="12" t="s">
        <v>130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>
        <v>0</v>
      </c>
      <c r="L324" s="9">
        <v>0</v>
      </c>
      <c r="M324" s="9">
        <v>0</v>
      </c>
      <c r="N324" s="9">
        <v>0</v>
      </c>
    </row>
    <row r="325" spans="3:14" ht="14.4" x14ac:dyDescent="0.3">
      <c r="C325" s="12" t="s">
        <v>131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>
        <v>0</v>
      </c>
      <c r="L325" s="9">
        <v>0</v>
      </c>
      <c r="M325" s="9">
        <v>0</v>
      </c>
      <c r="N325" s="9">
        <v>0</v>
      </c>
    </row>
    <row r="326" spans="3:14" ht="14.4" x14ac:dyDescent="0.3">
      <c r="C326" s="12" t="s">
        <v>132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>
        <v>0</v>
      </c>
      <c r="L326" s="9">
        <v>0</v>
      </c>
      <c r="M326" s="9">
        <v>0</v>
      </c>
      <c r="N326" s="9">
        <v>0</v>
      </c>
    </row>
    <row r="327" spans="3:14" ht="14.4" x14ac:dyDescent="0.3">
      <c r="C327" s="12" t="s">
        <v>133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>
        <v>0</v>
      </c>
      <c r="L327" s="9">
        <v>0</v>
      </c>
      <c r="M327" s="9">
        <v>0</v>
      </c>
      <c r="N327" s="9">
        <v>0</v>
      </c>
    </row>
    <row r="328" spans="3:14" ht="14.4" x14ac:dyDescent="0.3">
      <c r="C328" s="12" t="s">
        <v>134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>
        <v>0</v>
      </c>
      <c r="L328" s="9">
        <v>0</v>
      </c>
      <c r="M328" s="9">
        <v>0</v>
      </c>
      <c r="N328" s="9">
        <v>0</v>
      </c>
    </row>
    <row r="329" spans="3:14" ht="14.4" x14ac:dyDescent="0.3">
      <c r="C329" s="12" t="s">
        <v>135</v>
      </c>
      <c r="D329" s="9">
        <v>0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>
        <v>0</v>
      </c>
      <c r="L329" s="9">
        <v>0</v>
      </c>
      <c r="M329" s="9">
        <v>0</v>
      </c>
      <c r="N329" s="9">
        <v>0</v>
      </c>
    </row>
    <row r="330" spans="3:14" ht="14.4" x14ac:dyDescent="0.3">
      <c r="C330" s="12" t="s">
        <v>136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>
        <v>0</v>
      </c>
      <c r="L330" s="9">
        <v>0</v>
      </c>
      <c r="M330" s="9">
        <v>0</v>
      </c>
      <c r="N330" s="9">
        <v>0</v>
      </c>
    </row>
    <row r="331" spans="3:14" ht="14.4" x14ac:dyDescent="0.3">
      <c r="C331" s="12" t="s">
        <v>137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>
        <v>0</v>
      </c>
      <c r="L331" s="9">
        <v>0</v>
      </c>
      <c r="M331" s="9">
        <v>0</v>
      </c>
      <c r="N331" s="9">
        <v>0</v>
      </c>
    </row>
    <row r="332" spans="3:14" ht="14.4" x14ac:dyDescent="0.3">
      <c r="C332" s="12" t="s">
        <v>138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>
        <v>0</v>
      </c>
      <c r="L332" s="9">
        <v>0</v>
      </c>
      <c r="M332" s="9">
        <v>0</v>
      </c>
      <c r="N332" s="9">
        <v>0</v>
      </c>
    </row>
    <row r="333" spans="3:14" ht="14.4" x14ac:dyDescent="0.3">
      <c r="C333" s="12" t="s">
        <v>139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>
        <v>0</v>
      </c>
      <c r="L333" s="9">
        <v>0</v>
      </c>
      <c r="M333" s="9">
        <v>0</v>
      </c>
      <c r="N333" s="9">
        <v>0</v>
      </c>
    </row>
    <row r="334" spans="3:14" ht="14.4" x14ac:dyDescent="0.3">
      <c r="C334" s="12" t="s">
        <v>140</v>
      </c>
      <c r="D334" s="9">
        <v>0</v>
      </c>
      <c r="E334" s="9">
        <v>0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>
        <v>0</v>
      </c>
      <c r="L334" s="9">
        <v>0</v>
      </c>
      <c r="M334" s="9">
        <v>0</v>
      </c>
      <c r="N334" s="9">
        <v>0</v>
      </c>
    </row>
    <row r="335" spans="3:14" ht="14.4" x14ac:dyDescent="0.3">
      <c r="C335" s="12" t="s">
        <v>141</v>
      </c>
      <c r="D335" s="9">
        <v>0</v>
      </c>
      <c r="E335" s="9">
        <v>0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>
        <v>0</v>
      </c>
      <c r="L335" s="9">
        <v>0</v>
      </c>
      <c r="M335" s="9">
        <v>0</v>
      </c>
      <c r="N335" s="9">
        <v>0</v>
      </c>
    </row>
    <row r="336" spans="3:14" ht="14.4" x14ac:dyDescent="0.3">
      <c r="C336" s="12" t="s">
        <v>142</v>
      </c>
      <c r="D336" s="9">
        <v>0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>
        <v>0</v>
      </c>
      <c r="L336" s="9">
        <v>0</v>
      </c>
      <c r="M336" s="9">
        <v>0</v>
      </c>
      <c r="N336" s="9">
        <v>0</v>
      </c>
    </row>
    <row r="337" spans="3:14" ht="14.4" x14ac:dyDescent="0.3">
      <c r="C337" s="12" t="s">
        <v>143</v>
      </c>
      <c r="D337" s="9">
        <v>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>
        <v>0</v>
      </c>
      <c r="L337" s="9">
        <v>0</v>
      </c>
      <c r="M337" s="9">
        <v>0</v>
      </c>
      <c r="N337" s="9">
        <v>0</v>
      </c>
    </row>
    <row r="338" spans="3:14" ht="14.4" x14ac:dyDescent="0.3">
      <c r="C338" s="12" t="s">
        <v>144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>
        <v>0</v>
      </c>
      <c r="L338" s="9">
        <v>0</v>
      </c>
      <c r="M338" s="9">
        <v>0</v>
      </c>
      <c r="N338" s="9">
        <v>0</v>
      </c>
    </row>
    <row r="339" spans="3:14" ht="14.4" x14ac:dyDescent="0.3">
      <c r="C339" s="12" t="s">
        <v>145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>
        <v>0</v>
      </c>
      <c r="L339" s="9">
        <v>0</v>
      </c>
      <c r="M339" s="9">
        <v>0</v>
      </c>
      <c r="N339" s="9">
        <v>0</v>
      </c>
    </row>
    <row r="340" spans="3:14" ht="14.4" x14ac:dyDescent="0.3">
      <c r="C340" s="12" t="s">
        <v>146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>
        <v>0</v>
      </c>
      <c r="L340" s="9">
        <v>0</v>
      </c>
      <c r="M340" s="9">
        <v>0</v>
      </c>
      <c r="N340" s="9">
        <v>0</v>
      </c>
    </row>
    <row r="341" spans="3:14" ht="14.4" x14ac:dyDescent="0.3">
      <c r="C341" s="12" t="s">
        <v>147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>
        <v>0</v>
      </c>
      <c r="L341" s="9">
        <v>0</v>
      </c>
      <c r="M341" s="9">
        <v>0</v>
      </c>
      <c r="N341" s="9">
        <v>0</v>
      </c>
    </row>
    <row r="342" spans="3:14" ht="14.4" x14ac:dyDescent="0.3">
      <c r="C342" s="12" t="s">
        <v>148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>
        <v>0</v>
      </c>
      <c r="L342" s="9">
        <v>0</v>
      </c>
      <c r="M342" s="9">
        <v>0</v>
      </c>
      <c r="N342" s="9">
        <v>0</v>
      </c>
    </row>
    <row r="343" spans="3:14" ht="14.4" x14ac:dyDescent="0.3">
      <c r="C343" s="12" t="s">
        <v>149</v>
      </c>
      <c r="D343" s="9">
        <v>0</v>
      </c>
      <c r="E343" s="9">
        <v>0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>
        <v>0</v>
      </c>
      <c r="L343" s="9">
        <v>0</v>
      </c>
      <c r="M343" s="9">
        <v>0</v>
      </c>
      <c r="N343" s="9">
        <v>0</v>
      </c>
    </row>
    <row r="344" spans="3:14" ht="14.4" x14ac:dyDescent="0.3">
      <c r="C344" s="12" t="s">
        <v>150</v>
      </c>
      <c r="D344" s="9">
        <v>0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>
        <v>0</v>
      </c>
      <c r="L344" s="9">
        <v>0</v>
      </c>
      <c r="M344" s="9">
        <v>0</v>
      </c>
      <c r="N344" s="9">
        <v>0</v>
      </c>
    </row>
    <row r="345" spans="3:14" ht="14.4" x14ac:dyDescent="0.3">
      <c r="C345" s="12" t="s">
        <v>151</v>
      </c>
      <c r="D345" s="9">
        <v>0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>
        <v>0</v>
      </c>
      <c r="L345" s="9">
        <v>0</v>
      </c>
      <c r="M345" s="9">
        <v>0</v>
      </c>
      <c r="N345" s="9">
        <v>0</v>
      </c>
    </row>
    <row r="346" spans="3:14" ht="14.4" x14ac:dyDescent="0.3">
      <c r="C346" s="12" t="s">
        <v>152</v>
      </c>
      <c r="D346" s="9">
        <v>0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>
        <v>0</v>
      </c>
      <c r="L346" s="9">
        <v>0</v>
      </c>
      <c r="M346" s="9">
        <v>0</v>
      </c>
      <c r="N346" s="9">
        <v>0</v>
      </c>
    </row>
    <row r="347" spans="3:14" ht="14.4" x14ac:dyDescent="0.3">
      <c r="C347" s="12" t="s">
        <v>153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>
        <v>0</v>
      </c>
      <c r="L347" s="9">
        <v>0</v>
      </c>
      <c r="M347" s="9">
        <v>0</v>
      </c>
      <c r="N347" s="9">
        <v>0</v>
      </c>
    </row>
    <row r="348" spans="3:14" ht="14.4" x14ac:dyDescent="0.3">
      <c r="C348" s="12" t="s">
        <v>154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>
        <v>0</v>
      </c>
      <c r="L348" s="9">
        <v>0</v>
      </c>
      <c r="M348" s="9">
        <v>0</v>
      </c>
      <c r="N348" s="9">
        <v>0</v>
      </c>
    </row>
    <row r="349" spans="3:14" ht="14.4" x14ac:dyDescent="0.3">
      <c r="C349" s="12" t="s">
        <v>155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>
        <v>0</v>
      </c>
      <c r="L349" s="9">
        <v>0</v>
      </c>
      <c r="M349" s="9">
        <v>0</v>
      </c>
      <c r="N349" s="9">
        <v>0</v>
      </c>
    </row>
    <row r="350" spans="3:14" ht="14.4" x14ac:dyDescent="0.3">
      <c r="C350" s="12" t="s">
        <v>204</v>
      </c>
      <c r="N350" s="9">
        <v>0</v>
      </c>
    </row>
    <row r="351" spans="3:14" ht="14.4" x14ac:dyDescent="0.3">
      <c r="C351" s="12" t="s">
        <v>156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>
        <v>0</v>
      </c>
      <c r="L351" s="9">
        <v>0</v>
      </c>
      <c r="M351" s="9">
        <v>0</v>
      </c>
      <c r="N351" s="9">
        <v>0</v>
      </c>
    </row>
    <row r="352" spans="3:14" ht="14.4" x14ac:dyDescent="0.3">
      <c r="C352" s="12" t="s">
        <v>157</v>
      </c>
      <c r="D352" s="9">
        <v>0</v>
      </c>
      <c r="E352" s="9">
        <v>0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>
        <v>0</v>
      </c>
      <c r="L352" s="9">
        <v>0</v>
      </c>
      <c r="M352" s="9">
        <v>0</v>
      </c>
      <c r="N352" s="9">
        <v>0</v>
      </c>
    </row>
    <row r="353" spans="3:14" ht="14.4" x14ac:dyDescent="0.3">
      <c r="C353" s="12" t="s">
        <v>158</v>
      </c>
      <c r="D353" s="9">
        <v>0</v>
      </c>
      <c r="E353" s="9">
        <v>0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>
        <v>0</v>
      </c>
      <c r="L353" s="9">
        <v>0</v>
      </c>
      <c r="M353" s="9">
        <v>0</v>
      </c>
      <c r="N353" s="9">
        <v>0</v>
      </c>
    </row>
    <row r="354" spans="3:14" ht="14.4" x14ac:dyDescent="0.3">
      <c r="C354" s="12" t="s">
        <v>159</v>
      </c>
      <c r="D354" s="9">
        <v>0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>
        <v>0</v>
      </c>
      <c r="L354" s="9">
        <v>0</v>
      </c>
      <c r="M354" s="9">
        <v>0</v>
      </c>
      <c r="N354" s="9">
        <v>0</v>
      </c>
    </row>
    <row r="355" spans="3:14" ht="14.4" x14ac:dyDescent="0.3">
      <c r="C355" s="12" t="s">
        <v>201</v>
      </c>
      <c r="D355" s="9"/>
      <c r="E355" s="9"/>
      <c r="F355" s="9"/>
      <c r="G355" s="9"/>
      <c r="H355" s="9"/>
      <c r="I355" s="9"/>
      <c r="J355" s="9"/>
      <c r="L355" s="9"/>
      <c r="M355" s="9">
        <v>0</v>
      </c>
      <c r="N355" s="9">
        <v>0</v>
      </c>
    </row>
    <row r="356" spans="3:14" ht="14.4" x14ac:dyDescent="0.3">
      <c r="C356" s="12" t="s">
        <v>160</v>
      </c>
      <c r="D356" s="9">
        <v>0</v>
      </c>
      <c r="E356" s="9">
        <v>0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>
        <v>0</v>
      </c>
      <c r="L356" s="9">
        <v>0</v>
      </c>
      <c r="M356" s="9">
        <v>0</v>
      </c>
      <c r="N356" s="9">
        <v>0</v>
      </c>
    </row>
    <row r="357" spans="3:14" ht="14.4" x14ac:dyDescent="0.3">
      <c r="C357" s="12" t="s">
        <v>161</v>
      </c>
      <c r="D357" s="9">
        <v>0</v>
      </c>
      <c r="E357" s="9">
        <v>1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>
        <v>0</v>
      </c>
      <c r="L357" s="9">
        <v>0</v>
      </c>
      <c r="M357" s="9">
        <v>0</v>
      </c>
      <c r="N357" s="9">
        <v>0</v>
      </c>
    </row>
    <row r="358" spans="3:14" ht="14.4" x14ac:dyDescent="0.3">
      <c r="C358" s="12" t="s">
        <v>162</v>
      </c>
      <c r="D358" s="9">
        <v>0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>
        <v>0</v>
      </c>
      <c r="L358" s="9">
        <v>0</v>
      </c>
      <c r="M358" s="9">
        <v>0</v>
      </c>
      <c r="N358" s="9">
        <v>0</v>
      </c>
    </row>
    <row r="359" spans="3:14" ht="14.4" x14ac:dyDescent="0.3">
      <c r="C359" s="12" t="s">
        <v>163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>
        <v>0</v>
      </c>
      <c r="L359" s="9">
        <v>0</v>
      </c>
      <c r="M359" s="9">
        <v>0</v>
      </c>
      <c r="N359" s="9">
        <v>0</v>
      </c>
    </row>
    <row r="360" spans="3:14" ht="14.4" x14ac:dyDescent="0.3">
      <c r="C360" s="12" t="s">
        <v>164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>
        <v>0</v>
      </c>
      <c r="L360" s="9">
        <v>0</v>
      </c>
      <c r="M360" s="9">
        <v>0</v>
      </c>
      <c r="N360" s="9">
        <v>0</v>
      </c>
    </row>
    <row r="361" spans="3:14" ht="14.4" x14ac:dyDescent="0.3">
      <c r="C361" s="12" t="s">
        <v>165</v>
      </c>
      <c r="D361" s="9">
        <v>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>
        <v>0</v>
      </c>
      <c r="L361" s="9">
        <v>0</v>
      </c>
      <c r="M361" s="9">
        <v>0</v>
      </c>
      <c r="N361" s="9">
        <v>0</v>
      </c>
    </row>
    <row r="362" spans="3:14" ht="14.4" x14ac:dyDescent="0.3">
      <c r="C362" s="12" t="s">
        <v>166</v>
      </c>
      <c r="D362" s="9">
        <v>0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>
        <v>0</v>
      </c>
      <c r="L362" s="9">
        <v>0</v>
      </c>
      <c r="M362" s="9">
        <v>0</v>
      </c>
      <c r="N362" s="9">
        <v>0</v>
      </c>
    </row>
    <row r="363" spans="3:14" ht="14.4" x14ac:dyDescent="0.3">
      <c r="C363" s="12" t="s">
        <v>167</v>
      </c>
      <c r="D363" s="9">
        <v>0</v>
      </c>
      <c r="E363" s="9">
        <v>0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>
        <v>0</v>
      </c>
      <c r="L363" s="9">
        <v>0</v>
      </c>
      <c r="M363" s="9">
        <v>0</v>
      </c>
      <c r="N363" s="9">
        <v>0</v>
      </c>
    </row>
    <row r="364" spans="3:14" ht="14.4" x14ac:dyDescent="0.3">
      <c r="C364" s="12" t="s">
        <v>168</v>
      </c>
      <c r="D364" s="9">
        <v>0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>
        <v>0</v>
      </c>
      <c r="L364" s="9">
        <v>0</v>
      </c>
      <c r="M364" s="9">
        <v>0</v>
      </c>
      <c r="N364" s="9">
        <v>0</v>
      </c>
    </row>
    <row r="365" spans="3:14" ht="14.4" x14ac:dyDescent="0.3">
      <c r="C365" s="12" t="s">
        <v>169</v>
      </c>
      <c r="D365" s="9">
        <v>0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>
        <v>0</v>
      </c>
      <c r="L365" s="9">
        <v>0</v>
      </c>
      <c r="M365" s="9">
        <v>0</v>
      </c>
      <c r="N365" s="9">
        <v>0</v>
      </c>
    </row>
    <row r="366" spans="3:14" ht="14.4" x14ac:dyDescent="0.3">
      <c r="C366" s="12" t="s">
        <v>170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>
        <v>0</v>
      </c>
      <c r="L366" s="9">
        <v>0</v>
      </c>
      <c r="M366" s="9">
        <v>0</v>
      </c>
      <c r="N366" s="9">
        <v>0</v>
      </c>
    </row>
    <row r="367" spans="3:14" ht="14.4" x14ac:dyDescent="0.3">
      <c r="C367" s="12" t="s">
        <v>171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>
        <v>0</v>
      </c>
      <c r="L367" s="9">
        <v>0</v>
      </c>
      <c r="M367" s="9">
        <v>0</v>
      </c>
      <c r="N367" s="9">
        <v>0</v>
      </c>
    </row>
    <row r="368" spans="3:14" ht="14.4" x14ac:dyDescent="0.3">
      <c r="C368" s="12" t="s">
        <v>172</v>
      </c>
      <c r="D368" s="9">
        <v>0</v>
      </c>
      <c r="E368" s="9">
        <v>0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>
        <v>0</v>
      </c>
      <c r="L368" s="9">
        <v>0</v>
      </c>
      <c r="M368" s="9">
        <v>0</v>
      </c>
      <c r="N368" s="9">
        <v>0</v>
      </c>
    </row>
    <row r="369" spans="3:14" ht="14.4" x14ac:dyDescent="0.3">
      <c r="C369" s="12" t="s">
        <v>173</v>
      </c>
      <c r="D369" s="9">
        <v>0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>
        <v>0</v>
      </c>
      <c r="L369" s="9">
        <v>0</v>
      </c>
      <c r="M369" s="9">
        <v>0</v>
      </c>
      <c r="N369" s="9">
        <v>0</v>
      </c>
    </row>
    <row r="370" spans="3:14" ht="14.4" x14ac:dyDescent="0.3">
      <c r="C370" s="12" t="s">
        <v>174</v>
      </c>
      <c r="D370" s="9">
        <v>0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>
        <v>0</v>
      </c>
      <c r="L370" s="9">
        <v>0</v>
      </c>
      <c r="M370" s="9">
        <v>0</v>
      </c>
      <c r="N370" s="9">
        <v>0</v>
      </c>
    </row>
    <row r="371" spans="3:14" ht="14.4" x14ac:dyDescent="0.3">
      <c r="C371" s="12" t="s">
        <v>175</v>
      </c>
      <c r="D371" s="9">
        <v>0</v>
      </c>
      <c r="E371" s="9">
        <v>0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>
        <v>0</v>
      </c>
      <c r="L371" s="9">
        <v>0</v>
      </c>
      <c r="M371" s="9">
        <v>0</v>
      </c>
      <c r="N371" s="9">
        <v>0</v>
      </c>
    </row>
    <row r="372" spans="3:14" ht="14.4" x14ac:dyDescent="0.3">
      <c r="C372" s="12" t="s">
        <v>176</v>
      </c>
      <c r="D372" s="9">
        <v>0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>
        <v>0</v>
      </c>
      <c r="L372" s="9">
        <v>0</v>
      </c>
      <c r="M372" s="9">
        <v>0</v>
      </c>
      <c r="N372" s="9">
        <v>0</v>
      </c>
    </row>
    <row r="373" spans="3:14" ht="14.4" x14ac:dyDescent="0.3">
      <c r="C373" s="12" t="s">
        <v>177</v>
      </c>
      <c r="D373" s="9">
        <v>0</v>
      </c>
      <c r="E373" s="9">
        <v>0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>
        <v>0</v>
      </c>
      <c r="L373" s="9">
        <v>0</v>
      </c>
      <c r="M373" s="9">
        <v>0</v>
      </c>
      <c r="N373" s="9">
        <v>0</v>
      </c>
    </row>
    <row r="374" spans="3:14" ht="14.4" x14ac:dyDescent="0.3">
      <c r="C374" s="12" t="s">
        <v>178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>
        <v>0</v>
      </c>
      <c r="L374" s="9">
        <v>0</v>
      </c>
      <c r="M374" s="9">
        <v>0</v>
      </c>
      <c r="N374" s="9">
        <v>0</v>
      </c>
    </row>
    <row r="375" spans="3:14" ht="14.4" x14ac:dyDescent="0.3">
      <c r="C375" s="12" t="s">
        <v>179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>
        <v>0</v>
      </c>
      <c r="L375" s="9">
        <v>0</v>
      </c>
      <c r="M375" s="9">
        <v>0</v>
      </c>
      <c r="N375" s="9">
        <v>0</v>
      </c>
    </row>
    <row r="376" spans="3:14" ht="14.4" x14ac:dyDescent="0.3">
      <c r="C376" s="12" t="s">
        <v>180</v>
      </c>
      <c r="D376" s="9">
        <v>0</v>
      </c>
      <c r="E376" s="9">
        <v>0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>
        <v>0</v>
      </c>
      <c r="L376" s="9">
        <v>0</v>
      </c>
      <c r="M376" s="9">
        <v>0</v>
      </c>
      <c r="N376" s="9">
        <v>0</v>
      </c>
    </row>
    <row r="377" spans="3:14" ht="14.4" x14ac:dyDescent="0.3">
      <c r="C377" s="12" t="s">
        <v>181</v>
      </c>
      <c r="D377" s="9">
        <v>0</v>
      </c>
      <c r="E377" s="9">
        <v>0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>
        <v>0</v>
      </c>
      <c r="L377" s="9">
        <v>0</v>
      </c>
      <c r="M377" s="9">
        <v>0</v>
      </c>
      <c r="N377" s="9">
        <v>0</v>
      </c>
    </row>
    <row r="378" spans="3:14" ht="14.4" x14ac:dyDescent="0.3">
      <c r="C378" s="12" t="s">
        <v>182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>
        <v>0</v>
      </c>
      <c r="L378" s="9">
        <v>0</v>
      </c>
      <c r="M378" s="9">
        <v>0</v>
      </c>
      <c r="N378" s="9">
        <v>0</v>
      </c>
    </row>
    <row r="379" spans="3:14" ht="14.4" x14ac:dyDescent="0.3">
      <c r="C379" s="12" t="s">
        <v>183</v>
      </c>
      <c r="D379" s="9">
        <v>0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>
        <v>0</v>
      </c>
      <c r="L379" s="9">
        <v>0</v>
      </c>
      <c r="M379" s="9">
        <v>0</v>
      </c>
      <c r="N379" s="9">
        <v>0</v>
      </c>
    </row>
    <row r="380" spans="3:14" ht="14.4" x14ac:dyDescent="0.3">
      <c r="C380" s="12" t="s">
        <v>184</v>
      </c>
      <c r="D380" s="9">
        <v>0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>
        <v>0</v>
      </c>
      <c r="L380" s="9">
        <v>0</v>
      </c>
      <c r="M380" s="9">
        <v>0</v>
      </c>
      <c r="N380" s="9">
        <v>0</v>
      </c>
    </row>
    <row r="381" spans="3:14" ht="14.4" x14ac:dyDescent="0.3">
      <c r="C381" s="12"/>
      <c r="D381" s="9"/>
      <c r="E381" s="9"/>
      <c r="F381" s="9"/>
      <c r="G381" s="9"/>
      <c r="H381" s="9"/>
      <c r="I381" s="9"/>
      <c r="J381" s="9"/>
      <c r="L381" s="9"/>
      <c r="M381" s="9"/>
    </row>
    <row r="382" spans="3:14" ht="14.4" x14ac:dyDescent="0.3">
      <c r="C382" s="12" t="s">
        <v>6</v>
      </c>
      <c r="D382" s="9">
        <v>57</v>
      </c>
      <c r="E382" s="9">
        <v>55</v>
      </c>
      <c r="F382" s="9">
        <v>55</v>
      </c>
      <c r="G382" s="9">
        <v>55</v>
      </c>
      <c r="H382" s="9">
        <v>59</v>
      </c>
      <c r="I382" s="9">
        <v>60</v>
      </c>
      <c r="J382" s="9">
        <v>59</v>
      </c>
      <c r="K382">
        <v>58</v>
      </c>
      <c r="L382" s="9">
        <v>55</v>
      </c>
      <c r="M382" s="9">
        <v>54</v>
      </c>
      <c r="N382" s="9">
        <v>56</v>
      </c>
    </row>
    <row r="383" spans="3:14" ht="14.4" x14ac:dyDescent="0.3">
      <c r="C383" s="12" t="s">
        <v>7</v>
      </c>
      <c r="D383" s="9">
        <v>57</v>
      </c>
      <c r="E383" s="9">
        <v>55</v>
      </c>
      <c r="F383" s="9">
        <v>55</v>
      </c>
      <c r="G383" s="9">
        <v>55</v>
      </c>
      <c r="H383" s="9">
        <v>58</v>
      </c>
      <c r="I383" s="9">
        <v>59</v>
      </c>
      <c r="J383" s="9">
        <v>58</v>
      </c>
      <c r="K383">
        <v>56</v>
      </c>
      <c r="L383" s="9">
        <v>52</v>
      </c>
      <c r="M383" s="9">
        <v>52</v>
      </c>
      <c r="N383" s="9">
        <v>52</v>
      </c>
    </row>
    <row r="384" spans="3:14" ht="14.4" x14ac:dyDescent="0.3">
      <c r="C384" s="12" t="s">
        <v>8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>
        <v>0</v>
      </c>
      <c r="L384" s="9">
        <v>0</v>
      </c>
      <c r="M384" s="9">
        <v>0</v>
      </c>
      <c r="N384" s="9">
        <v>0</v>
      </c>
    </row>
    <row r="385" spans="3:14" ht="14.4" x14ac:dyDescent="0.3">
      <c r="C385" s="12" t="s">
        <v>9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>
        <v>0</v>
      </c>
      <c r="L385" s="9">
        <v>0</v>
      </c>
      <c r="M385" s="9">
        <v>0</v>
      </c>
      <c r="N385" s="9">
        <v>0</v>
      </c>
    </row>
    <row r="386" spans="3:14" ht="14.4" x14ac:dyDescent="0.3">
      <c r="C386" s="12" t="s">
        <v>10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>
        <v>0</v>
      </c>
      <c r="L386" s="9">
        <v>0</v>
      </c>
      <c r="M386" s="9">
        <v>0</v>
      </c>
      <c r="N386" s="9">
        <v>0</v>
      </c>
    </row>
    <row r="387" spans="3:14" ht="14.4" x14ac:dyDescent="0.3">
      <c r="C387" s="12" t="s">
        <v>11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>
        <v>0</v>
      </c>
      <c r="L387" s="9">
        <v>0</v>
      </c>
      <c r="M387" s="9">
        <v>0</v>
      </c>
      <c r="N387" s="9">
        <v>0</v>
      </c>
    </row>
    <row r="388" spans="3:14" ht="14.4" x14ac:dyDescent="0.3">
      <c r="C388" s="12" t="s">
        <v>12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>
        <v>0</v>
      </c>
      <c r="L388" s="9">
        <v>0</v>
      </c>
      <c r="M388" s="9">
        <v>0</v>
      </c>
      <c r="N388" s="9">
        <v>0</v>
      </c>
    </row>
    <row r="389" spans="3:14" ht="14.4" x14ac:dyDescent="0.3">
      <c r="C389" s="12" t="s">
        <v>13</v>
      </c>
      <c r="D389" s="9">
        <v>0</v>
      </c>
      <c r="E389" s="9">
        <v>0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>
        <v>0</v>
      </c>
      <c r="L389" s="9">
        <v>0</v>
      </c>
      <c r="M389" s="9">
        <v>0</v>
      </c>
      <c r="N389" s="9">
        <v>0</v>
      </c>
    </row>
    <row r="390" spans="3:14" ht="14.4" x14ac:dyDescent="0.3">
      <c r="C390" s="12" t="s">
        <v>14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>
        <v>0</v>
      </c>
      <c r="L390" s="9">
        <v>0</v>
      </c>
      <c r="M390" s="9">
        <v>0</v>
      </c>
      <c r="N390" s="9">
        <v>1</v>
      </c>
    </row>
    <row r="391" spans="3:14" ht="14.4" x14ac:dyDescent="0.3">
      <c r="C391" s="12" t="s">
        <v>15</v>
      </c>
      <c r="D391" s="9">
        <v>0</v>
      </c>
      <c r="E391" s="9">
        <v>0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>
        <v>0</v>
      </c>
      <c r="L391" s="9">
        <v>0</v>
      </c>
      <c r="M391" s="9">
        <v>0</v>
      </c>
      <c r="N391" s="9">
        <v>0</v>
      </c>
    </row>
    <row r="392" spans="3:14" ht="14.4" x14ac:dyDescent="0.3">
      <c r="C392" s="12" t="s">
        <v>16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>
        <v>0</v>
      </c>
      <c r="L392" s="9">
        <v>0</v>
      </c>
      <c r="M392" s="9">
        <v>0</v>
      </c>
      <c r="N392" s="9">
        <v>1</v>
      </c>
    </row>
    <row r="393" spans="3:14" ht="14.4" x14ac:dyDescent="0.3">
      <c r="C393" s="12" t="s">
        <v>17</v>
      </c>
      <c r="D393" s="9">
        <v>0</v>
      </c>
      <c r="E393" s="9">
        <v>0</v>
      </c>
      <c r="F393" s="9">
        <v>0</v>
      </c>
      <c r="G393" s="9">
        <v>0</v>
      </c>
      <c r="H393" s="9">
        <v>1</v>
      </c>
      <c r="I393" s="9">
        <v>1</v>
      </c>
      <c r="J393" s="9">
        <v>1</v>
      </c>
      <c r="K393">
        <v>1</v>
      </c>
      <c r="L393" s="9">
        <v>1</v>
      </c>
      <c r="M393" s="9">
        <v>1</v>
      </c>
      <c r="N393" s="9">
        <v>1</v>
      </c>
    </row>
    <row r="394" spans="3:14" ht="14.4" x14ac:dyDescent="0.3">
      <c r="C394" s="12" t="s">
        <v>18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>
        <v>0</v>
      </c>
      <c r="L394" s="9">
        <v>0</v>
      </c>
      <c r="M394" s="9">
        <v>0</v>
      </c>
      <c r="N394" s="9">
        <v>0</v>
      </c>
    </row>
    <row r="395" spans="3:14" ht="14.4" x14ac:dyDescent="0.3">
      <c r="C395" s="12" t="s">
        <v>19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>
        <v>0</v>
      </c>
      <c r="L395" s="9">
        <v>1</v>
      </c>
      <c r="M395" s="9">
        <v>1</v>
      </c>
      <c r="N395" s="9">
        <v>0</v>
      </c>
    </row>
    <row r="396" spans="3:14" ht="14.4" x14ac:dyDescent="0.3">
      <c r="C396" s="12" t="s">
        <v>20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>
        <v>0</v>
      </c>
      <c r="L396" s="9">
        <v>0</v>
      </c>
      <c r="M396" s="9">
        <v>0</v>
      </c>
      <c r="N396" s="9">
        <v>0</v>
      </c>
    </row>
    <row r="397" spans="3:14" ht="14.4" x14ac:dyDescent="0.3">
      <c r="C397" s="12" t="s">
        <v>21</v>
      </c>
      <c r="D397" s="9">
        <v>0</v>
      </c>
      <c r="E397" s="9">
        <v>0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>
        <v>0</v>
      </c>
      <c r="L397" s="9">
        <v>0</v>
      </c>
      <c r="M397" s="9">
        <v>0</v>
      </c>
      <c r="N397" s="9">
        <v>0</v>
      </c>
    </row>
    <row r="398" spans="3:14" ht="14.4" x14ac:dyDescent="0.3">
      <c r="C398" s="12" t="s">
        <v>22</v>
      </c>
      <c r="D398" s="9">
        <v>0</v>
      </c>
      <c r="E398" s="9">
        <v>0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>
        <v>0</v>
      </c>
      <c r="L398" s="9">
        <v>0</v>
      </c>
      <c r="M398" s="9">
        <v>0</v>
      </c>
      <c r="N398" s="9">
        <v>0</v>
      </c>
    </row>
    <row r="399" spans="3:14" ht="14.4" x14ac:dyDescent="0.3">
      <c r="C399" s="12" t="s">
        <v>23</v>
      </c>
      <c r="D399" s="9">
        <v>0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>
        <v>0</v>
      </c>
      <c r="L399" s="9">
        <v>0</v>
      </c>
      <c r="M399" s="9">
        <v>0</v>
      </c>
      <c r="N399" s="9">
        <v>0</v>
      </c>
    </row>
    <row r="400" spans="3:14" ht="14.4" x14ac:dyDescent="0.3">
      <c r="C400" s="12" t="s">
        <v>24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>
        <v>0</v>
      </c>
      <c r="L400" s="9">
        <v>0</v>
      </c>
      <c r="M400" s="9">
        <v>0</v>
      </c>
      <c r="N400" s="9">
        <v>0</v>
      </c>
    </row>
    <row r="401" spans="3:14" ht="14.4" x14ac:dyDescent="0.3">
      <c r="C401" s="12" t="s">
        <v>25</v>
      </c>
      <c r="D401" s="9">
        <v>0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>
        <v>0</v>
      </c>
      <c r="L401" s="9">
        <v>0</v>
      </c>
      <c r="M401" s="9">
        <v>0</v>
      </c>
      <c r="N401" s="9">
        <v>0</v>
      </c>
    </row>
    <row r="402" spans="3:14" ht="14.4" x14ac:dyDescent="0.3">
      <c r="C402" s="12" t="s">
        <v>26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>
        <v>0</v>
      </c>
      <c r="L402" s="9">
        <v>0</v>
      </c>
      <c r="M402" s="9">
        <v>0</v>
      </c>
      <c r="N402" s="9">
        <v>0</v>
      </c>
    </row>
    <row r="403" spans="3:14" ht="14.4" x14ac:dyDescent="0.3">
      <c r="C403" s="12" t="s">
        <v>27</v>
      </c>
      <c r="D403" s="9">
        <v>0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>
        <v>0</v>
      </c>
      <c r="L403" s="9">
        <v>0</v>
      </c>
      <c r="M403" s="9">
        <v>0</v>
      </c>
      <c r="N403" s="9">
        <v>0</v>
      </c>
    </row>
    <row r="404" spans="3:14" ht="14.4" x14ac:dyDescent="0.3">
      <c r="C404" s="12" t="s">
        <v>28</v>
      </c>
      <c r="D404" s="9">
        <v>0</v>
      </c>
      <c r="E404" s="9">
        <v>0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>
        <v>0</v>
      </c>
      <c r="L404" s="9">
        <v>0</v>
      </c>
      <c r="M404" s="9">
        <v>0</v>
      </c>
      <c r="N404" s="9">
        <v>0</v>
      </c>
    </row>
    <row r="405" spans="3:14" ht="14.4" x14ac:dyDescent="0.3">
      <c r="C405" s="12" t="s">
        <v>29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>
        <v>0</v>
      </c>
      <c r="L405" s="9">
        <v>0</v>
      </c>
      <c r="M405" s="9">
        <v>0</v>
      </c>
      <c r="N405" s="9">
        <v>0</v>
      </c>
    </row>
    <row r="406" spans="3:14" ht="14.4" x14ac:dyDescent="0.3">
      <c r="C406" s="12" t="s">
        <v>30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>
        <v>0</v>
      </c>
      <c r="L406" s="9">
        <v>0</v>
      </c>
      <c r="M406" s="9">
        <v>0</v>
      </c>
      <c r="N406" s="9">
        <v>0</v>
      </c>
    </row>
    <row r="407" spans="3:14" ht="14.4" x14ac:dyDescent="0.3">
      <c r="C407" s="12" t="s">
        <v>31</v>
      </c>
      <c r="D407" s="9">
        <v>0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>
        <v>0</v>
      </c>
      <c r="L407" s="9">
        <v>0</v>
      </c>
      <c r="M407" s="9">
        <v>0</v>
      </c>
      <c r="N407" s="9">
        <v>1</v>
      </c>
    </row>
    <row r="408" spans="3:14" ht="14.4" x14ac:dyDescent="0.3">
      <c r="C408" s="12" t="s">
        <v>32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>
        <v>0</v>
      </c>
      <c r="L408" s="9">
        <v>0</v>
      </c>
      <c r="M408" s="9">
        <v>0</v>
      </c>
      <c r="N408" s="9">
        <v>0</v>
      </c>
    </row>
    <row r="409" spans="3:14" ht="14.4" x14ac:dyDescent="0.3">
      <c r="C409" s="12" t="s">
        <v>33</v>
      </c>
      <c r="D409" s="9">
        <v>0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>
        <v>0</v>
      </c>
      <c r="L409" s="9">
        <v>0</v>
      </c>
      <c r="M409" s="9">
        <v>0</v>
      </c>
      <c r="N409" s="9">
        <v>0</v>
      </c>
    </row>
    <row r="410" spans="3:14" ht="14.4" x14ac:dyDescent="0.3">
      <c r="C410" s="12" t="s">
        <v>34</v>
      </c>
      <c r="D410" s="9">
        <v>0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>
        <v>0</v>
      </c>
      <c r="L410" s="9">
        <v>0</v>
      </c>
      <c r="M410" s="9">
        <v>0</v>
      </c>
      <c r="N410" s="9">
        <v>0</v>
      </c>
    </row>
    <row r="411" spans="3:14" ht="14.4" x14ac:dyDescent="0.3">
      <c r="C411" s="12" t="s">
        <v>35</v>
      </c>
      <c r="D411" s="9">
        <v>0</v>
      </c>
      <c r="E411" s="9">
        <v>0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>
        <v>0</v>
      </c>
      <c r="L411" s="9">
        <v>0</v>
      </c>
      <c r="M411" s="9">
        <v>0</v>
      </c>
      <c r="N411" s="9">
        <v>0</v>
      </c>
    </row>
    <row r="412" spans="3:14" ht="14.4" x14ac:dyDescent="0.3">
      <c r="C412" s="12" t="s">
        <v>36</v>
      </c>
      <c r="D412" s="9">
        <v>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>
        <v>0</v>
      </c>
      <c r="L412" s="9">
        <v>0</v>
      </c>
      <c r="M412" s="9">
        <v>0</v>
      </c>
      <c r="N412" s="9">
        <v>0</v>
      </c>
    </row>
    <row r="413" spans="3:14" ht="14.4" x14ac:dyDescent="0.3">
      <c r="C413" s="12" t="s">
        <v>37</v>
      </c>
      <c r="D413" s="9">
        <v>0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>
        <v>0</v>
      </c>
      <c r="L413" s="9">
        <v>0</v>
      </c>
      <c r="M413" s="9">
        <v>0</v>
      </c>
      <c r="N413" s="9">
        <v>0</v>
      </c>
    </row>
    <row r="414" spans="3:14" ht="14.4" x14ac:dyDescent="0.3">
      <c r="C414" s="12" t="s">
        <v>38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>
        <v>0</v>
      </c>
      <c r="L414" s="9">
        <v>0</v>
      </c>
      <c r="M414" s="9">
        <v>0</v>
      </c>
      <c r="N414" s="9">
        <v>0</v>
      </c>
    </row>
    <row r="415" spans="3:14" ht="14.4" x14ac:dyDescent="0.3">
      <c r="C415" s="12" t="s">
        <v>39</v>
      </c>
      <c r="D415" s="9">
        <v>0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>
        <v>0</v>
      </c>
      <c r="L415" s="9">
        <v>0</v>
      </c>
      <c r="M415" s="9">
        <v>0</v>
      </c>
      <c r="N415" s="9">
        <v>0</v>
      </c>
    </row>
    <row r="416" spans="3:14" ht="14.4" x14ac:dyDescent="0.3">
      <c r="C416" s="12" t="s">
        <v>40</v>
      </c>
      <c r="D416" s="9">
        <v>0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>
        <v>0</v>
      </c>
      <c r="L416" s="9">
        <v>0</v>
      </c>
      <c r="M416" s="9">
        <v>0</v>
      </c>
      <c r="N416" s="9">
        <v>0</v>
      </c>
    </row>
    <row r="417" spans="3:14" ht="14.4" x14ac:dyDescent="0.3">
      <c r="C417" s="12" t="s">
        <v>41</v>
      </c>
      <c r="D417" s="9">
        <v>0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>
        <v>0</v>
      </c>
      <c r="L417" s="9">
        <v>0</v>
      </c>
      <c r="M417" s="9">
        <v>0</v>
      </c>
      <c r="N417" s="9">
        <v>0</v>
      </c>
    </row>
    <row r="418" spans="3:14" ht="14.4" x14ac:dyDescent="0.3">
      <c r="C418" s="12" t="s">
        <v>42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>
        <v>0</v>
      </c>
      <c r="L418" s="9">
        <v>0</v>
      </c>
      <c r="M418" s="9">
        <v>0</v>
      </c>
      <c r="N418" s="9">
        <v>0</v>
      </c>
    </row>
    <row r="419" spans="3:14" ht="14.4" x14ac:dyDescent="0.3">
      <c r="C419" s="12" t="s">
        <v>43</v>
      </c>
      <c r="D419" s="9">
        <v>0</v>
      </c>
      <c r="E419" s="9">
        <v>0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>
        <v>0</v>
      </c>
      <c r="L419" s="9">
        <v>0</v>
      </c>
      <c r="M419" s="9">
        <v>0</v>
      </c>
      <c r="N419" s="9">
        <v>0</v>
      </c>
    </row>
    <row r="420" spans="3:14" ht="14.4" x14ac:dyDescent="0.3">
      <c r="C420" s="12" t="s">
        <v>44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>
        <v>0</v>
      </c>
      <c r="L420" s="9">
        <v>0</v>
      </c>
      <c r="M420" s="9">
        <v>0</v>
      </c>
      <c r="N420" s="9">
        <v>0</v>
      </c>
    </row>
    <row r="421" spans="3:14" ht="14.4" x14ac:dyDescent="0.3">
      <c r="C421" s="12" t="s">
        <v>45</v>
      </c>
      <c r="D421" s="9">
        <v>0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>
        <v>0</v>
      </c>
      <c r="L421" s="9">
        <v>0</v>
      </c>
      <c r="M421" s="9">
        <v>0</v>
      </c>
      <c r="N421" s="9">
        <v>0</v>
      </c>
    </row>
    <row r="422" spans="3:14" ht="14.4" x14ac:dyDescent="0.3">
      <c r="C422" s="12" t="s">
        <v>203</v>
      </c>
      <c r="D422" s="9">
        <v>0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>
        <v>0</v>
      </c>
      <c r="L422" s="9">
        <v>0</v>
      </c>
      <c r="M422" s="9">
        <v>0</v>
      </c>
      <c r="N422" s="9">
        <v>0</v>
      </c>
    </row>
    <row r="423" spans="3:14" ht="14.4" x14ac:dyDescent="0.3">
      <c r="C423" s="12" t="s">
        <v>46</v>
      </c>
      <c r="D423" s="9">
        <v>0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>
        <v>0</v>
      </c>
      <c r="L423" s="9">
        <v>0</v>
      </c>
      <c r="M423" s="9">
        <v>0</v>
      </c>
      <c r="N423" s="9">
        <v>0</v>
      </c>
    </row>
    <row r="424" spans="3:14" ht="14.4" x14ac:dyDescent="0.3">
      <c r="C424" s="12" t="s">
        <v>47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>
        <v>0</v>
      </c>
      <c r="L424" s="9">
        <v>0</v>
      </c>
      <c r="M424" s="9">
        <v>0</v>
      </c>
      <c r="N424" s="9">
        <v>0</v>
      </c>
    </row>
    <row r="425" spans="3:14" ht="14.4" x14ac:dyDescent="0.3">
      <c r="C425" s="12" t="s">
        <v>48</v>
      </c>
      <c r="D425" s="9">
        <v>0</v>
      </c>
      <c r="E425" s="9">
        <v>0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>
        <v>0</v>
      </c>
      <c r="L425" s="9">
        <v>0</v>
      </c>
      <c r="M425" s="9">
        <v>0</v>
      </c>
      <c r="N425" s="9">
        <v>0</v>
      </c>
    </row>
    <row r="426" spans="3:14" ht="14.4" x14ac:dyDescent="0.3">
      <c r="C426" s="12" t="s">
        <v>49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>
        <v>0</v>
      </c>
      <c r="L426" s="9">
        <v>0</v>
      </c>
      <c r="M426" s="9">
        <v>0</v>
      </c>
      <c r="N426" s="9">
        <v>0</v>
      </c>
    </row>
    <row r="427" spans="3:14" ht="14.4" x14ac:dyDescent="0.3">
      <c r="C427" s="12" t="s">
        <v>50</v>
      </c>
      <c r="D427" s="9">
        <v>0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>
        <v>0</v>
      </c>
      <c r="L427" s="9">
        <v>0</v>
      </c>
      <c r="M427" s="9">
        <v>0</v>
      </c>
      <c r="N427" s="9">
        <v>0</v>
      </c>
    </row>
    <row r="428" spans="3:14" ht="14.4" x14ac:dyDescent="0.3">
      <c r="C428" s="12" t="s">
        <v>51</v>
      </c>
      <c r="D428" s="9">
        <v>0</v>
      </c>
      <c r="E428" s="9">
        <v>0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>
        <v>0</v>
      </c>
      <c r="L428" s="9">
        <v>0</v>
      </c>
      <c r="M428" s="9">
        <v>0</v>
      </c>
      <c r="N428" s="9">
        <v>0</v>
      </c>
    </row>
    <row r="429" spans="3:14" ht="14.4" x14ac:dyDescent="0.3">
      <c r="C429" s="12" t="s">
        <v>52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>
        <v>0</v>
      </c>
      <c r="L429" s="9">
        <v>0</v>
      </c>
      <c r="M429" s="9">
        <v>0</v>
      </c>
      <c r="N429" s="9">
        <v>0</v>
      </c>
    </row>
    <row r="430" spans="3:14" ht="14.4" x14ac:dyDescent="0.3">
      <c r="C430" s="12" t="s">
        <v>53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>
        <v>0</v>
      </c>
      <c r="L430" s="9">
        <v>0</v>
      </c>
      <c r="M430" s="9">
        <v>0</v>
      </c>
      <c r="N430" s="9">
        <v>0</v>
      </c>
    </row>
    <row r="431" spans="3:14" ht="14.4" x14ac:dyDescent="0.3">
      <c r="C431" s="12" t="s">
        <v>54</v>
      </c>
      <c r="D431" s="9">
        <v>0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>
        <v>0</v>
      </c>
      <c r="L431" s="9">
        <v>0</v>
      </c>
      <c r="M431" s="9">
        <v>0</v>
      </c>
      <c r="N431" s="9">
        <v>0</v>
      </c>
    </row>
    <row r="432" spans="3:14" ht="14.4" x14ac:dyDescent="0.3">
      <c r="C432" s="12" t="s">
        <v>55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>
        <v>0</v>
      </c>
      <c r="L432" s="9">
        <v>0</v>
      </c>
      <c r="M432" s="9">
        <v>0</v>
      </c>
      <c r="N432" s="9">
        <v>0</v>
      </c>
    </row>
    <row r="433" spans="3:14" ht="14.4" x14ac:dyDescent="0.3">
      <c r="C433" s="12" t="s">
        <v>56</v>
      </c>
      <c r="D433" s="9">
        <v>0</v>
      </c>
      <c r="E433" s="9">
        <v>0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>
        <v>0</v>
      </c>
      <c r="L433" s="9">
        <v>0</v>
      </c>
      <c r="M433" s="9">
        <v>0</v>
      </c>
      <c r="N433" s="9">
        <v>0</v>
      </c>
    </row>
    <row r="434" spans="3:14" ht="14.4" x14ac:dyDescent="0.3">
      <c r="C434" s="12" t="s">
        <v>57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>
        <v>0</v>
      </c>
      <c r="L434" s="9">
        <v>0</v>
      </c>
      <c r="M434" s="9">
        <v>0</v>
      </c>
      <c r="N434" s="9">
        <v>0</v>
      </c>
    </row>
    <row r="435" spans="3:14" ht="14.4" x14ac:dyDescent="0.3">
      <c r="C435" s="12" t="s">
        <v>58</v>
      </c>
      <c r="D435" s="9">
        <v>0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>
        <v>0</v>
      </c>
      <c r="L435" s="9">
        <v>0</v>
      </c>
      <c r="M435" s="9">
        <v>0</v>
      </c>
      <c r="N435" s="9">
        <v>0</v>
      </c>
    </row>
    <row r="436" spans="3:14" ht="14.4" x14ac:dyDescent="0.3">
      <c r="C436" s="12" t="s">
        <v>59</v>
      </c>
      <c r="D436" s="9">
        <v>0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>
        <v>0</v>
      </c>
      <c r="L436" s="9">
        <v>0</v>
      </c>
      <c r="M436" s="9">
        <v>0</v>
      </c>
      <c r="N436" s="9">
        <v>0</v>
      </c>
    </row>
    <row r="437" spans="3:14" ht="14.4" x14ac:dyDescent="0.3">
      <c r="C437" s="12" t="s">
        <v>60</v>
      </c>
      <c r="D437" s="9">
        <v>0</v>
      </c>
      <c r="E437" s="9">
        <v>0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>
        <v>0</v>
      </c>
      <c r="L437" s="9">
        <v>0</v>
      </c>
      <c r="M437" s="9">
        <v>0</v>
      </c>
      <c r="N437" s="9">
        <v>0</v>
      </c>
    </row>
    <row r="438" spans="3:14" ht="14.4" x14ac:dyDescent="0.3">
      <c r="C438" s="12" t="s">
        <v>61</v>
      </c>
      <c r="D438" s="9">
        <v>0</v>
      </c>
      <c r="E438" s="9">
        <v>0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>
        <v>0</v>
      </c>
      <c r="L438" s="9">
        <v>0</v>
      </c>
      <c r="M438" s="9">
        <v>0</v>
      </c>
      <c r="N438" s="9">
        <v>0</v>
      </c>
    </row>
    <row r="439" spans="3:14" ht="14.4" x14ac:dyDescent="0.3">
      <c r="C439" s="12" t="s">
        <v>62</v>
      </c>
      <c r="D439" s="9">
        <v>0</v>
      </c>
      <c r="E439" s="9">
        <v>0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>
        <v>0</v>
      </c>
      <c r="L439" s="9">
        <v>0</v>
      </c>
      <c r="M439" s="9">
        <v>0</v>
      </c>
      <c r="N439" s="9">
        <v>0</v>
      </c>
    </row>
    <row r="440" spans="3:14" ht="14.4" x14ac:dyDescent="0.3">
      <c r="C440" s="12" t="s">
        <v>63</v>
      </c>
      <c r="D440" s="9">
        <v>0</v>
      </c>
      <c r="E440" s="9">
        <v>0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>
        <v>0</v>
      </c>
      <c r="L440" s="9">
        <v>0</v>
      </c>
      <c r="M440" s="9">
        <v>0</v>
      </c>
      <c r="N440" s="9">
        <v>0</v>
      </c>
    </row>
    <row r="441" spans="3:14" ht="14.4" x14ac:dyDescent="0.3">
      <c r="C441" s="12" t="s">
        <v>64</v>
      </c>
      <c r="D441" s="9">
        <v>0</v>
      </c>
      <c r="E441" s="9">
        <v>0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>
        <v>0</v>
      </c>
      <c r="L441" s="9">
        <v>0</v>
      </c>
      <c r="M441" s="9">
        <v>0</v>
      </c>
      <c r="N441" s="9">
        <v>0</v>
      </c>
    </row>
    <row r="442" spans="3:14" ht="14.4" x14ac:dyDescent="0.3">
      <c r="C442" s="12" t="s">
        <v>65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>
        <v>0</v>
      </c>
      <c r="L442" s="9">
        <v>0</v>
      </c>
      <c r="M442" s="9">
        <v>0</v>
      </c>
      <c r="N442" s="9">
        <v>0</v>
      </c>
    </row>
    <row r="443" spans="3:14" ht="14.4" x14ac:dyDescent="0.3">
      <c r="C443" s="12" t="s">
        <v>66</v>
      </c>
      <c r="D443" s="9">
        <v>0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>
        <v>0</v>
      </c>
      <c r="L443" s="9">
        <v>0</v>
      </c>
      <c r="M443" s="9">
        <v>0</v>
      </c>
      <c r="N443" s="9">
        <v>0</v>
      </c>
    </row>
    <row r="444" spans="3:14" ht="14.4" x14ac:dyDescent="0.3">
      <c r="C444" s="12" t="s">
        <v>67</v>
      </c>
      <c r="D444" s="9">
        <v>0</v>
      </c>
      <c r="E444" s="9">
        <v>0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>
        <v>0</v>
      </c>
      <c r="L444" s="9">
        <v>0</v>
      </c>
      <c r="M444" s="9">
        <v>0</v>
      </c>
      <c r="N444" s="9">
        <v>0</v>
      </c>
    </row>
    <row r="445" spans="3:14" ht="14.4" x14ac:dyDescent="0.3">
      <c r="C445" s="12" t="s">
        <v>68</v>
      </c>
      <c r="D445" s="9">
        <v>0</v>
      </c>
      <c r="E445" s="9">
        <v>0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>
        <v>0</v>
      </c>
      <c r="L445" s="9">
        <v>0</v>
      </c>
      <c r="M445" s="9">
        <v>0</v>
      </c>
      <c r="N445" s="9">
        <v>0</v>
      </c>
    </row>
    <row r="446" spans="3:14" ht="14.4" x14ac:dyDescent="0.3">
      <c r="C446" s="12" t="s">
        <v>69</v>
      </c>
      <c r="D446" s="9">
        <v>0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>
        <v>0</v>
      </c>
      <c r="L446" s="9">
        <v>0</v>
      </c>
      <c r="M446" s="9">
        <v>0</v>
      </c>
      <c r="N446" s="9">
        <v>0</v>
      </c>
    </row>
    <row r="447" spans="3:14" ht="14.4" x14ac:dyDescent="0.3">
      <c r="C447" s="12" t="s">
        <v>70</v>
      </c>
      <c r="D447" s="9">
        <v>0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>
        <v>0</v>
      </c>
      <c r="L447" s="9">
        <v>0</v>
      </c>
      <c r="M447" s="9">
        <v>0</v>
      </c>
      <c r="N447" s="9">
        <v>0</v>
      </c>
    </row>
    <row r="448" spans="3:14" ht="14.4" x14ac:dyDescent="0.3">
      <c r="C448" s="12" t="s">
        <v>195</v>
      </c>
      <c r="D448" s="9"/>
      <c r="E448" s="9"/>
      <c r="F448" s="9"/>
      <c r="G448" s="9"/>
      <c r="H448" s="9"/>
      <c r="I448" s="9"/>
      <c r="J448" s="9"/>
      <c r="L448" s="9">
        <v>0</v>
      </c>
      <c r="M448" s="9">
        <v>0</v>
      </c>
      <c r="N448" s="9">
        <v>0</v>
      </c>
    </row>
    <row r="449" spans="3:14" ht="14.4" x14ac:dyDescent="0.3">
      <c r="C449" s="12" t="s">
        <v>71</v>
      </c>
      <c r="D449" s="9">
        <v>0</v>
      </c>
      <c r="E449" s="9">
        <v>0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>
        <v>0</v>
      </c>
      <c r="L449" s="9">
        <v>0</v>
      </c>
      <c r="M449" s="9">
        <v>0</v>
      </c>
      <c r="N449" s="9">
        <v>0</v>
      </c>
    </row>
    <row r="450" spans="3:14" ht="14.4" x14ac:dyDescent="0.3">
      <c r="C450" s="12" t="s">
        <v>72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>
        <v>0</v>
      </c>
      <c r="L450" s="9">
        <v>0</v>
      </c>
      <c r="M450" s="9">
        <v>0</v>
      </c>
      <c r="N450" s="9">
        <v>0</v>
      </c>
    </row>
    <row r="451" spans="3:14" ht="14.4" x14ac:dyDescent="0.3">
      <c r="C451" s="12" t="s">
        <v>73</v>
      </c>
      <c r="D451" s="9">
        <v>0</v>
      </c>
      <c r="E451" s="9">
        <v>0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>
        <v>0</v>
      </c>
      <c r="L451" s="9">
        <v>0</v>
      </c>
      <c r="M451" s="9">
        <v>0</v>
      </c>
      <c r="N451" s="9">
        <v>0</v>
      </c>
    </row>
    <row r="452" spans="3:14" ht="14.4" x14ac:dyDescent="0.3">
      <c r="C452" s="12" t="s">
        <v>74</v>
      </c>
      <c r="D452" s="9">
        <v>0</v>
      </c>
      <c r="E452" s="9">
        <v>0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>
        <v>0</v>
      </c>
      <c r="L452" s="9">
        <v>0</v>
      </c>
      <c r="M452" s="9">
        <v>0</v>
      </c>
      <c r="N452" s="9">
        <v>0</v>
      </c>
    </row>
    <row r="453" spans="3:14" ht="14.4" x14ac:dyDescent="0.3">
      <c r="C453" s="12" t="s">
        <v>75</v>
      </c>
      <c r="D453" s="9">
        <v>0</v>
      </c>
      <c r="E453" s="9">
        <v>0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>
        <v>0</v>
      </c>
      <c r="L453" s="9">
        <v>0</v>
      </c>
      <c r="M453" s="9">
        <v>0</v>
      </c>
      <c r="N453" s="9">
        <v>0</v>
      </c>
    </row>
    <row r="454" spans="3:14" ht="14.4" x14ac:dyDescent="0.3">
      <c r="C454" s="12" t="s">
        <v>76</v>
      </c>
      <c r="D454" s="9">
        <v>0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>
        <v>0</v>
      </c>
      <c r="L454" s="9">
        <v>0</v>
      </c>
      <c r="M454" s="9">
        <v>0</v>
      </c>
      <c r="N454" s="9">
        <v>0</v>
      </c>
    </row>
    <row r="455" spans="3:14" ht="14.4" x14ac:dyDescent="0.3">
      <c r="C455" s="12" t="s">
        <v>77</v>
      </c>
      <c r="D455" s="9">
        <v>0</v>
      </c>
      <c r="E455" s="9">
        <v>0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>
        <v>1</v>
      </c>
      <c r="L455" s="9">
        <v>1</v>
      </c>
      <c r="M455" s="9">
        <v>0</v>
      </c>
      <c r="N455" s="9">
        <v>0</v>
      </c>
    </row>
    <row r="456" spans="3:14" ht="14.4" x14ac:dyDescent="0.3">
      <c r="C456" s="12" t="s">
        <v>78</v>
      </c>
      <c r="D456" s="9">
        <v>0</v>
      </c>
      <c r="E456" s="9">
        <v>0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>
        <v>0</v>
      </c>
      <c r="L456" s="9">
        <v>0</v>
      </c>
      <c r="M456" s="9">
        <v>0</v>
      </c>
      <c r="N456" s="9">
        <v>0</v>
      </c>
    </row>
    <row r="457" spans="3:14" ht="14.4" x14ac:dyDescent="0.3">
      <c r="C457" s="12" t="s">
        <v>79</v>
      </c>
      <c r="D457" s="9">
        <v>0</v>
      </c>
      <c r="E457" s="9">
        <v>0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>
        <v>0</v>
      </c>
      <c r="L457" s="9">
        <v>0</v>
      </c>
      <c r="M457" s="9">
        <v>0</v>
      </c>
      <c r="N457" s="9">
        <v>0</v>
      </c>
    </row>
    <row r="458" spans="3:14" ht="14.4" x14ac:dyDescent="0.3">
      <c r="C458" s="12" t="s">
        <v>80</v>
      </c>
      <c r="D458" s="9">
        <v>0</v>
      </c>
      <c r="E458" s="9">
        <v>0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>
        <v>0</v>
      </c>
      <c r="L458" s="9">
        <v>0</v>
      </c>
      <c r="M458" s="9">
        <v>0</v>
      </c>
      <c r="N458" s="9">
        <v>0</v>
      </c>
    </row>
    <row r="459" spans="3:14" ht="14.4" x14ac:dyDescent="0.3">
      <c r="C459" s="12" t="s">
        <v>81</v>
      </c>
      <c r="D459" s="9">
        <v>0</v>
      </c>
      <c r="E459" s="9">
        <v>0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>
        <v>0</v>
      </c>
      <c r="L459" s="9">
        <v>0</v>
      </c>
      <c r="M459" s="9">
        <v>0</v>
      </c>
      <c r="N459" s="9">
        <v>0</v>
      </c>
    </row>
    <row r="460" spans="3:14" ht="14.4" x14ac:dyDescent="0.3">
      <c r="C460" s="12" t="s">
        <v>82</v>
      </c>
      <c r="D460" s="9">
        <v>0</v>
      </c>
      <c r="E460" s="9">
        <v>0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>
        <v>0</v>
      </c>
      <c r="L460" s="9">
        <v>0</v>
      </c>
      <c r="M460" s="9">
        <v>0</v>
      </c>
      <c r="N460" s="9">
        <v>0</v>
      </c>
    </row>
    <row r="461" spans="3:14" ht="14.4" x14ac:dyDescent="0.3">
      <c r="C461" s="12" t="s">
        <v>83</v>
      </c>
      <c r="D461" s="9">
        <v>0</v>
      </c>
      <c r="E461" s="9">
        <v>0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>
        <v>0</v>
      </c>
      <c r="L461" s="9">
        <v>0</v>
      </c>
      <c r="M461" s="9">
        <v>0</v>
      </c>
      <c r="N461" s="9">
        <v>0</v>
      </c>
    </row>
    <row r="462" spans="3:14" ht="14.4" x14ac:dyDescent="0.3">
      <c r="C462" s="12" t="s">
        <v>84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>
        <v>0</v>
      </c>
      <c r="L462" s="9">
        <v>0</v>
      </c>
      <c r="M462" s="9">
        <v>0</v>
      </c>
      <c r="N462" s="9">
        <v>0</v>
      </c>
    </row>
    <row r="463" spans="3:14" ht="14.4" x14ac:dyDescent="0.3">
      <c r="C463" s="12" t="s">
        <v>85</v>
      </c>
      <c r="D463" s="9">
        <v>0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>
        <v>0</v>
      </c>
      <c r="L463" s="9">
        <v>0</v>
      </c>
      <c r="M463" s="9">
        <v>0</v>
      </c>
      <c r="N463" s="9">
        <v>0</v>
      </c>
    </row>
    <row r="464" spans="3:14" ht="14.4" x14ac:dyDescent="0.3">
      <c r="C464" s="12" t="s">
        <v>86</v>
      </c>
      <c r="D464" s="9">
        <v>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>
        <v>0</v>
      </c>
      <c r="L464" s="9">
        <v>0</v>
      </c>
      <c r="M464" s="9">
        <v>0</v>
      </c>
      <c r="N464" s="9">
        <v>0</v>
      </c>
    </row>
    <row r="465" spans="3:14" ht="14.4" x14ac:dyDescent="0.3">
      <c r="C465" s="12" t="s">
        <v>87</v>
      </c>
      <c r="D465" s="9">
        <v>0</v>
      </c>
      <c r="E465" s="9">
        <v>0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>
        <v>0</v>
      </c>
      <c r="L465" s="9">
        <v>0</v>
      </c>
      <c r="M465" s="9">
        <v>0</v>
      </c>
      <c r="N465" s="9">
        <v>0</v>
      </c>
    </row>
    <row r="466" spans="3:14" ht="14.4" x14ac:dyDescent="0.3">
      <c r="C466" s="12" t="s">
        <v>88</v>
      </c>
      <c r="D466" s="9">
        <v>0</v>
      </c>
      <c r="E466" s="9">
        <v>0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>
        <v>0</v>
      </c>
      <c r="L466" s="9">
        <v>0</v>
      </c>
      <c r="M466" s="9">
        <v>0</v>
      </c>
      <c r="N466" s="9">
        <v>0</v>
      </c>
    </row>
    <row r="467" spans="3:14" ht="14.4" x14ac:dyDescent="0.3">
      <c r="C467" s="12" t="s">
        <v>89</v>
      </c>
      <c r="D467" s="9">
        <v>0</v>
      </c>
      <c r="E467" s="9">
        <v>0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>
        <v>0</v>
      </c>
      <c r="L467" s="9">
        <v>0</v>
      </c>
      <c r="M467" s="9">
        <v>0</v>
      </c>
      <c r="N467" s="9">
        <v>0</v>
      </c>
    </row>
    <row r="468" spans="3:14" ht="14.4" x14ac:dyDescent="0.3">
      <c r="C468" s="12" t="s">
        <v>90</v>
      </c>
      <c r="D468" s="9">
        <v>0</v>
      </c>
      <c r="E468" s="9">
        <v>0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>
        <v>0</v>
      </c>
      <c r="L468" s="9">
        <v>0</v>
      </c>
      <c r="M468" s="9">
        <v>0</v>
      </c>
      <c r="N468" s="9">
        <v>0</v>
      </c>
    </row>
    <row r="469" spans="3:14" ht="14.4" x14ac:dyDescent="0.3">
      <c r="C469" s="12" t="s">
        <v>91</v>
      </c>
      <c r="D469" s="9">
        <v>0</v>
      </c>
      <c r="E469" s="9">
        <v>0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>
        <v>0</v>
      </c>
      <c r="L469" s="9">
        <v>0</v>
      </c>
      <c r="M469" s="9">
        <v>0</v>
      </c>
      <c r="N469" s="9">
        <v>0</v>
      </c>
    </row>
    <row r="470" spans="3:14" ht="14.4" x14ac:dyDescent="0.3">
      <c r="C470" s="12" t="s">
        <v>92</v>
      </c>
      <c r="D470" s="9">
        <v>0</v>
      </c>
      <c r="E470" s="9">
        <v>0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>
        <v>0</v>
      </c>
      <c r="L470" s="9">
        <v>0</v>
      </c>
      <c r="M470" s="9">
        <v>0</v>
      </c>
      <c r="N470" s="9">
        <v>0</v>
      </c>
    </row>
    <row r="471" spans="3:14" ht="14.4" x14ac:dyDescent="0.3">
      <c r="C471" s="12" t="s">
        <v>200</v>
      </c>
      <c r="D471" s="9"/>
      <c r="E471" s="9"/>
      <c r="F471" s="9"/>
      <c r="G471" s="9"/>
      <c r="H471" s="9"/>
      <c r="I471" s="9"/>
      <c r="J471" s="9"/>
      <c r="L471" s="9"/>
      <c r="M471" s="9">
        <v>0</v>
      </c>
      <c r="N471" s="9">
        <v>0</v>
      </c>
    </row>
    <row r="472" spans="3:14" ht="14.4" x14ac:dyDescent="0.3">
      <c r="C472" s="12" t="s">
        <v>93</v>
      </c>
      <c r="D472" s="9">
        <v>0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>
        <v>0</v>
      </c>
      <c r="L472" s="9">
        <v>0</v>
      </c>
      <c r="M472" s="9">
        <v>0</v>
      </c>
      <c r="N472" s="9">
        <v>0</v>
      </c>
    </row>
    <row r="473" spans="3:14" ht="14.4" x14ac:dyDescent="0.3">
      <c r="C473" s="12" t="s">
        <v>94</v>
      </c>
      <c r="D473" s="9">
        <v>0</v>
      </c>
      <c r="E473" s="9">
        <v>0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>
        <v>0</v>
      </c>
      <c r="L473" s="9">
        <v>0</v>
      </c>
      <c r="M473" s="9">
        <v>0</v>
      </c>
      <c r="N473" s="9">
        <v>0</v>
      </c>
    </row>
    <row r="474" spans="3:14" ht="14.4" x14ac:dyDescent="0.3">
      <c r="C474" s="12" t="s">
        <v>95</v>
      </c>
      <c r="D474" s="9">
        <v>0</v>
      </c>
      <c r="E474" s="9">
        <v>0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>
        <v>0</v>
      </c>
      <c r="L474" s="9">
        <v>0</v>
      </c>
      <c r="M474" s="9">
        <v>0</v>
      </c>
      <c r="N474" s="9">
        <v>0</v>
      </c>
    </row>
    <row r="475" spans="3:14" ht="14.4" x14ac:dyDescent="0.3">
      <c r="C475" s="12" t="s">
        <v>96</v>
      </c>
      <c r="D475" s="9">
        <v>0</v>
      </c>
      <c r="E475" s="9">
        <v>0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>
        <v>0</v>
      </c>
      <c r="L475" s="9">
        <v>0</v>
      </c>
      <c r="M475" s="9">
        <v>0</v>
      </c>
      <c r="N475" s="9">
        <v>0</v>
      </c>
    </row>
    <row r="476" spans="3:14" ht="14.4" x14ac:dyDescent="0.3">
      <c r="C476" s="12" t="s">
        <v>97</v>
      </c>
      <c r="D476" s="9">
        <v>0</v>
      </c>
      <c r="E476" s="9">
        <v>0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>
        <v>0</v>
      </c>
      <c r="L476" s="9">
        <v>0</v>
      </c>
      <c r="M476" s="9">
        <v>0</v>
      </c>
      <c r="N476" s="9">
        <v>0</v>
      </c>
    </row>
    <row r="477" spans="3:14" ht="14.4" x14ac:dyDescent="0.3">
      <c r="C477" s="12" t="s">
        <v>98</v>
      </c>
      <c r="D477" s="9">
        <v>0</v>
      </c>
      <c r="E477" s="9">
        <v>0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>
        <v>0</v>
      </c>
      <c r="L477" s="9">
        <v>0</v>
      </c>
      <c r="M477" s="9">
        <v>0</v>
      </c>
      <c r="N477" s="9">
        <v>0</v>
      </c>
    </row>
    <row r="478" spans="3:14" ht="14.4" x14ac:dyDescent="0.3">
      <c r="C478" s="12" t="s">
        <v>99</v>
      </c>
      <c r="D478" s="9">
        <v>0</v>
      </c>
      <c r="E478" s="9">
        <v>0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>
        <v>0</v>
      </c>
      <c r="L478" s="9">
        <v>0</v>
      </c>
      <c r="M478" s="9">
        <v>0</v>
      </c>
      <c r="N478" s="9">
        <v>0</v>
      </c>
    </row>
    <row r="479" spans="3:14" ht="14.4" x14ac:dyDescent="0.3">
      <c r="C479" s="12" t="s">
        <v>100</v>
      </c>
      <c r="D479" s="9">
        <v>0</v>
      </c>
      <c r="E479" s="9">
        <v>0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>
        <v>0</v>
      </c>
      <c r="L479" s="9">
        <v>0</v>
      </c>
      <c r="M479" s="9">
        <v>0</v>
      </c>
      <c r="N479" s="9">
        <v>0</v>
      </c>
    </row>
    <row r="480" spans="3:14" ht="14.4" x14ac:dyDescent="0.3">
      <c r="C480" s="12" t="s">
        <v>101</v>
      </c>
      <c r="D480" s="9">
        <v>0</v>
      </c>
      <c r="E480" s="9">
        <v>0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>
        <v>0</v>
      </c>
      <c r="L480" s="9">
        <v>0</v>
      </c>
      <c r="M480" s="9">
        <v>0</v>
      </c>
      <c r="N480" s="9">
        <v>0</v>
      </c>
    </row>
    <row r="481" spans="3:14" ht="14.4" x14ac:dyDescent="0.3">
      <c r="C481" s="12" t="s">
        <v>102</v>
      </c>
      <c r="D481" s="9">
        <v>0</v>
      </c>
      <c r="E481" s="9">
        <v>0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>
        <v>0</v>
      </c>
      <c r="L481" s="9">
        <v>0</v>
      </c>
      <c r="M481" s="9">
        <v>0</v>
      </c>
      <c r="N481" s="9">
        <v>0</v>
      </c>
    </row>
    <row r="482" spans="3:14" ht="14.4" x14ac:dyDescent="0.3">
      <c r="C482" s="12" t="s">
        <v>103</v>
      </c>
      <c r="D482" s="9">
        <v>0</v>
      </c>
      <c r="E482" s="9">
        <v>0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>
        <v>0</v>
      </c>
      <c r="L482" s="9">
        <v>0</v>
      </c>
      <c r="M482" s="9">
        <v>0</v>
      </c>
      <c r="N482" s="9">
        <v>0</v>
      </c>
    </row>
    <row r="483" spans="3:14" ht="14.4" x14ac:dyDescent="0.3">
      <c r="C483" s="12" t="s">
        <v>104</v>
      </c>
      <c r="D483" s="9">
        <v>0</v>
      </c>
      <c r="E483" s="9">
        <v>0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>
        <v>0</v>
      </c>
      <c r="L483" s="9">
        <v>0</v>
      </c>
      <c r="M483" s="9">
        <v>0</v>
      </c>
      <c r="N483" s="9">
        <v>0</v>
      </c>
    </row>
    <row r="484" spans="3:14" ht="14.4" x14ac:dyDescent="0.3">
      <c r="C484" s="12" t="s">
        <v>105</v>
      </c>
      <c r="D484" s="9">
        <v>0</v>
      </c>
      <c r="E484" s="9">
        <v>0</v>
      </c>
      <c r="F484" s="9">
        <v>0</v>
      </c>
      <c r="G484" s="9">
        <v>0</v>
      </c>
      <c r="H484" s="9">
        <v>0</v>
      </c>
      <c r="I484" s="9">
        <v>0</v>
      </c>
      <c r="J484" s="9">
        <v>0</v>
      </c>
      <c r="K484">
        <v>0</v>
      </c>
      <c r="L484" s="9">
        <v>0</v>
      </c>
      <c r="M484" s="9">
        <v>0</v>
      </c>
      <c r="N484" s="9">
        <v>0</v>
      </c>
    </row>
    <row r="485" spans="3:14" ht="14.4" x14ac:dyDescent="0.3">
      <c r="C485" s="12" t="s">
        <v>106</v>
      </c>
      <c r="D485" s="9">
        <v>0</v>
      </c>
      <c r="E485" s="9">
        <v>0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>
        <v>0</v>
      </c>
      <c r="L485" s="9">
        <v>0</v>
      </c>
      <c r="M485" s="9">
        <v>0</v>
      </c>
      <c r="N485" s="9">
        <v>0</v>
      </c>
    </row>
    <row r="486" spans="3:14" ht="14.4" x14ac:dyDescent="0.3">
      <c r="C486" s="12" t="s">
        <v>107</v>
      </c>
      <c r="D486" s="9">
        <v>0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>
        <v>0</v>
      </c>
      <c r="L486" s="9">
        <v>0</v>
      </c>
      <c r="M486" s="9">
        <v>0</v>
      </c>
      <c r="N486" s="9">
        <v>0</v>
      </c>
    </row>
    <row r="487" spans="3:14" ht="14.4" x14ac:dyDescent="0.3">
      <c r="C487" s="12" t="s">
        <v>108</v>
      </c>
      <c r="D487" s="9">
        <v>0</v>
      </c>
      <c r="E487" s="9">
        <v>0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>
        <v>0</v>
      </c>
      <c r="L487" s="9">
        <v>0</v>
      </c>
      <c r="M487" s="9">
        <v>0</v>
      </c>
      <c r="N487" s="9">
        <v>0</v>
      </c>
    </row>
    <row r="488" spans="3:14" ht="14.4" x14ac:dyDescent="0.3">
      <c r="C488" s="12" t="s">
        <v>109</v>
      </c>
      <c r="D488" s="9">
        <v>0</v>
      </c>
      <c r="E488" s="9">
        <v>0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>
        <v>0</v>
      </c>
      <c r="L488" s="9">
        <v>0</v>
      </c>
      <c r="M488" s="9">
        <v>0</v>
      </c>
      <c r="N488" s="9">
        <v>0</v>
      </c>
    </row>
    <row r="489" spans="3:14" ht="14.4" x14ac:dyDescent="0.3">
      <c r="C489" s="12" t="s">
        <v>110</v>
      </c>
      <c r="D489" s="9">
        <v>0</v>
      </c>
      <c r="E489" s="9">
        <v>0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>
        <v>0</v>
      </c>
      <c r="L489" s="9">
        <v>0</v>
      </c>
      <c r="M489" s="9">
        <v>0</v>
      </c>
      <c r="N489" s="9">
        <v>0</v>
      </c>
    </row>
    <row r="490" spans="3:14" ht="14.4" x14ac:dyDescent="0.3">
      <c r="C490" s="12" t="s">
        <v>111</v>
      </c>
      <c r="D490" s="9">
        <v>0</v>
      </c>
      <c r="E490" s="9">
        <v>0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>
        <v>0</v>
      </c>
      <c r="L490" s="9">
        <v>0</v>
      </c>
      <c r="M490" s="9">
        <v>0</v>
      </c>
      <c r="N490" s="9">
        <v>0</v>
      </c>
    </row>
    <row r="491" spans="3:14" ht="14.4" x14ac:dyDescent="0.3">
      <c r="C491" s="12" t="s">
        <v>112</v>
      </c>
      <c r="D491" s="9">
        <v>0</v>
      </c>
      <c r="E491" s="9">
        <v>0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>
        <v>0</v>
      </c>
      <c r="L491" s="9">
        <v>0</v>
      </c>
      <c r="M491" s="9">
        <v>0</v>
      </c>
      <c r="N491" s="9">
        <v>0</v>
      </c>
    </row>
    <row r="492" spans="3:14" ht="14.4" x14ac:dyDescent="0.3">
      <c r="C492" s="12" t="s">
        <v>113</v>
      </c>
      <c r="D492" s="9">
        <v>0</v>
      </c>
      <c r="E492" s="9">
        <v>0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>
        <v>0</v>
      </c>
      <c r="L492" s="9">
        <v>0</v>
      </c>
      <c r="M492" s="9">
        <v>0</v>
      </c>
      <c r="N492" s="9">
        <v>0</v>
      </c>
    </row>
    <row r="493" spans="3:14" ht="14.4" x14ac:dyDescent="0.3">
      <c r="C493" s="12" t="s">
        <v>114</v>
      </c>
      <c r="D493" s="9">
        <v>0</v>
      </c>
      <c r="E493" s="9">
        <v>0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>
        <v>0</v>
      </c>
      <c r="L493" s="9">
        <v>0</v>
      </c>
      <c r="M493" s="9">
        <v>0</v>
      </c>
      <c r="N493" s="9">
        <v>0</v>
      </c>
    </row>
    <row r="494" spans="3:14" ht="14.4" x14ac:dyDescent="0.3">
      <c r="C494" s="12" t="s">
        <v>115</v>
      </c>
      <c r="D494" s="9">
        <v>0</v>
      </c>
      <c r="E494" s="9">
        <v>0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>
        <v>0</v>
      </c>
      <c r="L494" s="9">
        <v>0</v>
      </c>
      <c r="M494" s="9">
        <v>0</v>
      </c>
      <c r="N494" s="9">
        <v>0</v>
      </c>
    </row>
    <row r="495" spans="3:14" ht="14.4" x14ac:dyDescent="0.3">
      <c r="C495" s="12" t="s">
        <v>116</v>
      </c>
      <c r="D495" s="9">
        <v>0</v>
      </c>
      <c r="E495" s="9">
        <v>0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>
        <v>0</v>
      </c>
      <c r="L495" s="9">
        <v>0</v>
      </c>
      <c r="M495" s="9">
        <v>0</v>
      </c>
      <c r="N495" s="9">
        <v>0</v>
      </c>
    </row>
    <row r="496" spans="3:14" ht="14.4" x14ac:dyDescent="0.3">
      <c r="C496" s="12" t="s">
        <v>117</v>
      </c>
      <c r="D496" s="9">
        <v>0</v>
      </c>
      <c r="E496" s="9">
        <v>0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>
        <v>0</v>
      </c>
      <c r="L496" s="9">
        <v>0</v>
      </c>
      <c r="M496" s="9">
        <v>0</v>
      </c>
      <c r="N496" s="9">
        <v>0</v>
      </c>
    </row>
    <row r="497" spans="3:14" ht="14.4" x14ac:dyDescent="0.3">
      <c r="C497" s="12" t="s">
        <v>118</v>
      </c>
      <c r="D497" s="9">
        <v>0</v>
      </c>
      <c r="E497" s="9">
        <v>0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>
        <v>0</v>
      </c>
      <c r="L497" s="9">
        <v>0</v>
      </c>
      <c r="M497" s="9">
        <v>0</v>
      </c>
      <c r="N497" s="9">
        <v>0</v>
      </c>
    </row>
    <row r="498" spans="3:14" ht="14.4" x14ac:dyDescent="0.3">
      <c r="C498" s="12" t="s">
        <v>119</v>
      </c>
      <c r="D498" s="9">
        <v>0</v>
      </c>
      <c r="E498" s="9">
        <v>0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>
        <v>0</v>
      </c>
      <c r="L498" s="9">
        <v>0</v>
      </c>
      <c r="M498" s="9">
        <v>0</v>
      </c>
      <c r="N498" s="9">
        <v>0</v>
      </c>
    </row>
    <row r="499" spans="3:14" ht="14.4" x14ac:dyDescent="0.3">
      <c r="C499" s="12" t="s">
        <v>120</v>
      </c>
      <c r="D499" s="9">
        <v>0</v>
      </c>
      <c r="E499" s="9">
        <v>0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>
        <v>0</v>
      </c>
      <c r="L499" s="9">
        <v>0</v>
      </c>
      <c r="M499" s="9">
        <v>0</v>
      </c>
      <c r="N499" s="9">
        <v>0</v>
      </c>
    </row>
    <row r="500" spans="3:14" ht="14.4" x14ac:dyDescent="0.3">
      <c r="C500" s="12" t="s">
        <v>121</v>
      </c>
      <c r="D500" s="9">
        <v>0</v>
      </c>
      <c r="E500" s="9">
        <v>0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>
        <v>0</v>
      </c>
      <c r="L500" s="9">
        <v>0</v>
      </c>
      <c r="M500" s="9">
        <v>0</v>
      </c>
      <c r="N500" s="9">
        <v>0</v>
      </c>
    </row>
    <row r="501" spans="3:14" ht="14.4" x14ac:dyDescent="0.3">
      <c r="C501" s="12" t="s">
        <v>122</v>
      </c>
      <c r="D501" s="9">
        <v>0</v>
      </c>
      <c r="E501" s="9">
        <v>0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>
        <v>0</v>
      </c>
      <c r="L501" s="9">
        <v>0</v>
      </c>
      <c r="M501" s="9">
        <v>0</v>
      </c>
      <c r="N501" s="9">
        <v>0</v>
      </c>
    </row>
    <row r="502" spans="3:14" ht="14.4" x14ac:dyDescent="0.3">
      <c r="C502" s="12" t="s">
        <v>123</v>
      </c>
      <c r="D502" s="9">
        <v>0</v>
      </c>
      <c r="E502" s="9">
        <v>0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>
        <v>0</v>
      </c>
      <c r="L502" s="9">
        <v>0</v>
      </c>
      <c r="M502" s="9">
        <v>0</v>
      </c>
      <c r="N502" s="9">
        <v>0</v>
      </c>
    </row>
    <row r="503" spans="3:14" ht="14.4" x14ac:dyDescent="0.3">
      <c r="C503" s="12" t="s">
        <v>124</v>
      </c>
      <c r="D503" s="9">
        <v>0</v>
      </c>
      <c r="E503" s="9">
        <v>0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>
        <v>0</v>
      </c>
      <c r="L503" s="9">
        <v>0</v>
      </c>
      <c r="M503" s="9">
        <v>0</v>
      </c>
      <c r="N503" s="9">
        <v>0</v>
      </c>
    </row>
    <row r="504" spans="3:14" ht="14.4" x14ac:dyDescent="0.3">
      <c r="C504" s="12" t="s">
        <v>125</v>
      </c>
      <c r="D504" s="9">
        <v>0</v>
      </c>
      <c r="E504" s="9">
        <v>0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>
        <v>0</v>
      </c>
      <c r="L504" s="9">
        <v>0</v>
      </c>
      <c r="M504" s="9">
        <v>0</v>
      </c>
      <c r="N504" s="9">
        <v>0</v>
      </c>
    </row>
    <row r="505" spans="3:14" ht="14.4" x14ac:dyDescent="0.3">
      <c r="C505" s="12" t="s">
        <v>126</v>
      </c>
      <c r="D505" s="9">
        <v>0</v>
      </c>
      <c r="E505" s="9">
        <v>0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>
        <v>0</v>
      </c>
      <c r="L505" s="9">
        <v>0</v>
      </c>
      <c r="M505" s="9">
        <v>0</v>
      </c>
      <c r="N505" s="9">
        <v>0</v>
      </c>
    </row>
    <row r="506" spans="3:14" ht="14.4" x14ac:dyDescent="0.3">
      <c r="C506" s="12" t="s">
        <v>127</v>
      </c>
      <c r="D506" s="9">
        <v>0</v>
      </c>
      <c r="E506" s="9">
        <v>0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>
        <v>0</v>
      </c>
      <c r="L506" s="9">
        <v>0</v>
      </c>
      <c r="M506" s="9">
        <v>0</v>
      </c>
      <c r="N506" s="9">
        <v>0</v>
      </c>
    </row>
    <row r="507" spans="3:14" ht="14.4" x14ac:dyDescent="0.3">
      <c r="C507" s="12" t="s">
        <v>128</v>
      </c>
      <c r="D507" s="9">
        <v>0</v>
      </c>
      <c r="E507" s="9">
        <v>0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>
        <v>0</v>
      </c>
      <c r="L507" s="9">
        <v>0</v>
      </c>
      <c r="M507" s="9">
        <v>0</v>
      </c>
      <c r="N507" s="9">
        <v>0</v>
      </c>
    </row>
    <row r="508" spans="3:14" ht="14.4" x14ac:dyDescent="0.3">
      <c r="C508" s="12" t="s">
        <v>196</v>
      </c>
      <c r="D508" s="9"/>
      <c r="E508" s="9"/>
      <c r="F508" s="9"/>
      <c r="G508" s="9"/>
      <c r="H508" s="9"/>
      <c r="I508" s="9"/>
      <c r="J508" s="9"/>
      <c r="L508" s="9">
        <v>0</v>
      </c>
      <c r="M508" s="9">
        <v>0</v>
      </c>
      <c r="N508" s="9">
        <v>0</v>
      </c>
    </row>
    <row r="509" spans="3:14" ht="14.4" x14ac:dyDescent="0.3">
      <c r="C509" s="12" t="s">
        <v>129</v>
      </c>
      <c r="D509" s="9">
        <v>0</v>
      </c>
      <c r="E509" s="9">
        <v>0</v>
      </c>
      <c r="F509" s="9">
        <v>0</v>
      </c>
      <c r="G509" s="9">
        <v>0</v>
      </c>
      <c r="H509" s="9">
        <v>0</v>
      </c>
      <c r="I509" s="9">
        <v>0</v>
      </c>
      <c r="J509" s="9">
        <v>0</v>
      </c>
      <c r="K509">
        <v>0</v>
      </c>
      <c r="L509" s="9">
        <v>0</v>
      </c>
      <c r="M509" s="9">
        <v>0</v>
      </c>
      <c r="N509" s="9">
        <v>0</v>
      </c>
    </row>
    <row r="510" spans="3:14" ht="14.4" x14ac:dyDescent="0.3">
      <c r="C510" s="12" t="s">
        <v>130</v>
      </c>
      <c r="D510" s="9">
        <v>0</v>
      </c>
      <c r="E510" s="9">
        <v>0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>
        <v>0</v>
      </c>
      <c r="L510" s="9">
        <v>0</v>
      </c>
      <c r="M510" s="9">
        <v>0</v>
      </c>
      <c r="N510" s="9">
        <v>0</v>
      </c>
    </row>
    <row r="511" spans="3:14" ht="14.4" x14ac:dyDescent="0.3">
      <c r="C511" s="12" t="s">
        <v>131</v>
      </c>
      <c r="D511" s="9">
        <v>0</v>
      </c>
      <c r="E511" s="9">
        <v>0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>
        <v>0</v>
      </c>
      <c r="L511" s="9">
        <v>0</v>
      </c>
      <c r="M511" s="9">
        <v>0</v>
      </c>
      <c r="N511" s="9">
        <v>0</v>
      </c>
    </row>
    <row r="512" spans="3:14" ht="14.4" x14ac:dyDescent="0.3">
      <c r="C512" s="12" t="s">
        <v>132</v>
      </c>
      <c r="D512" s="9">
        <v>0</v>
      </c>
      <c r="E512" s="9">
        <v>0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>
        <v>0</v>
      </c>
      <c r="L512" s="9">
        <v>0</v>
      </c>
      <c r="M512" s="9">
        <v>0</v>
      </c>
      <c r="N512" s="9">
        <v>0</v>
      </c>
    </row>
    <row r="513" spans="3:14" ht="14.4" x14ac:dyDescent="0.3">
      <c r="C513" s="12" t="s">
        <v>133</v>
      </c>
      <c r="D513" s="9">
        <v>0</v>
      </c>
      <c r="E513" s="9">
        <v>0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>
        <v>0</v>
      </c>
      <c r="L513" s="9">
        <v>0</v>
      </c>
      <c r="M513" s="9">
        <v>0</v>
      </c>
      <c r="N513" s="9">
        <v>0</v>
      </c>
    </row>
    <row r="514" spans="3:14" ht="14.4" x14ac:dyDescent="0.3">
      <c r="C514" s="12" t="s">
        <v>134</v>
      </c>
      <c r="D514" s="9">
        <v>0</v>
      </c>
      <c r="E514" s="9">
        <v>0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>
        <v>0</v>
      </c>
      <c r="L514" s="9">
        <v>0</v>
      </c>
      <c r="M514" s="9">
        <v>0</v>
      </c>
      <c r="N514" s="9">
        <v>0</v>
      </c>
    </row>
    <row r="515" spans="3:14" ht="14.4" x14ac:dyDescent="0.3">
      <c r="C515" s="12" t="s">
        <v>135</v>
      </c>
      <c r="D515" s="9">
        <v>0</v>
      </c>
      <c r="E515" s="9">
        <v>0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>
        <v>0</v>
      </c>
      <c r="L515" s="9">
        <v>0</v>
      </c>
      <c r="M515" s="9">
        <v>0</v>
      </c>
      <c r="N515" s="9">
        <v>0</v>
      </c>
    </row>
    <row r="516" spans="3:14" ht="14.4" x14ac:dyDescent="0.3">
      <c r="C516" s="12" t="s">
        <v>136</v>
      </c>
      <c r="D516" s="9">
        <v>0</v>
      </c>
      <c r="E516" s="9">
        <v>0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>
        <v>0</v>
      </c>
      <c r="L516" s="9">
        <v>0</v>
      </c>
      <c r="M516" s="9">
        <v>0</v>
      </c>
      <c r="N516" s="9">
        <v>0</v>
      </c>
    </row>
    <row r="517" spans="3:14" ht="14.4" x14ac:dyDescent="0.3">
      <c r="C517" s="12" t="s">
        <v>137</v>
      </c>
      <c r="D517" s="9">
        <v>0</v>
      </c>
      <c r="E517" s="9">
        <v>0</v>
      </c>
      <c r="F517" s="9">
        <v>0</v>
      </c>
      <c r="G517" s="9">
        <v>0</v>
      </c>
      <c r="H517" s="9">
        <v>0</v>
      </c>
      <c r="I517" s="9">
        <v>0</v>
      </c>
      <c r="J517" s="9">
        <v>0</v>
      </c>
      <c r="K517">
        <v>0</v>
      </c>
      <c r="L517" s="9">
        <v>0</v>
      </c>
      <c r="M517" s="9">
        <v>0</v>
      </c>
      <c r="N517" s="9">
        <v>0</v>
      </c>
    </row>
    <row r="518" spans="3:14" ht="14.4" x14ac:dyDescent="0.3">
      <c r="C518" s="12" t="s">
        <v>138</v>
      </c>
      <c r="D518" s="9">
        <v>0</v>
      </c>
      <c r="E518" s="9">
        <v>0</v>
      </c>
      <c r="F518" s="9">
        <v>0</v>
      </c>
      <c r="G518" s="9">
        <v>0</v>
      </c>
      <c r="H518" s="9">
        <v>0</v>
      </c>
      <c r="I518" s="9">
        <v>0</v>
      </c>
      <c r="J518" s="9">
        <v>0</v>
      </c>
      <c r="K518">
        <v>0</v>
      </c>
      <c r="L518" s="9">
        <v>0</v>
      </c>
      <c r="M518" s="9">
        <v>0</v>
      </c>
      <c r="N518" s="9">
        <v>0</v>
      </c>
    </row>
    <row r="519" spans="3:14" ht="14.4" x14ac:dyDescent="0.3">
      <c r="C519" s="12" t="s">
        <v>139</v>
      </c>
      <c r="D519" s="9">
        <v>0</v>
      </c>
      <c r="E519" s="9">
        <v>0</v>
      </c>
      <c r="F519" s="9">
        <v>0</v>
      </c>
      <c r="G519" s="9">
        <v>0</v>
      </c>
      <c r="H519" s="9">
        <v>0</v>
      </c>
      <c r="I519" s="9">
        <v>0</v>
      </c>
      <c r="J519" s="9">
        <v>0</v>
      </c>
      <c r="K519">
        <v>0</v>
      </c>
      <c r="L519" s="9">
        <v>0</v>
      </c>
      <c r="M519" s="9">
        <v>0</v>
      </c>
      <c r="N519" s="9">
        <v>0</v>
      </c>
    </row>
    <row r="520" spans="3:14" ht="14.4" x14ac:dyDescent="0.3">
      <c r="C520" s="12" t="s">
        <v>140</v>
      </c>
      <c r="D520" s="9">
        <v>0</v>
      </c>
      <c r="E520" s="9">
        <v>0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>
        <v>0</v>
      </c>
      <c r="L520" s="9">
        <v>0</v>
      </c>
      <c r="M520" s="9">
        <v>0</v>
      </c>
      <c r="N520" s="9">
        <v>0</v>
      </c>
    </row>
    <row r="521" spans="3:14" ht="14.4" x14ac:dyDescent="0.3">
      <c r="C521" s="12" t="s">
        <v>141</v>
      </c>
      <c r="D521" s="9">
        <v>0</v>
      </c>
      <c r="E521" s="9">
        <v>0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>
        <v>0</v>
      </c>
      <c r="L521" s="9">
        <v>0</v>
      </c>
      <c r="M521" s="9">
        <v>0</v>
      </c>
      <c r="N521" s="9">
        <v>0</v>
      </c>
    </row>
    <row r="522" spans="3:14" ht="14.4" x14ac:dyDescent="0.3">
      <c r="C522" s="12" t="s">
        <v>142</v>
      </c>
      <c r="D522" s="9">
        <v>0</v>
      </c>
      <c r="E522" s="9">
        <v>0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>
        <v>0</v>
      </c>
      <c r="L522" s="9">
        <v>0</v>
      </c>
      <c r="M522" s="9">
        <v>0</v>
      </c>
      <c r="N522" s="9">
        <v>0</v>
      </c>
    </row>
    <row r="523" spans="3:14" ht="14.4" x14ac:dyDescent="0.3">
      <c r="C523" s="12" t="s">
        <v>143</v>
      </c>
      <c r="D523" s="9">
        <v>0</v>
      </c>
      <c r="E523" s="9">
        <v>0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>
        <v>0</v>
      </c>
      <c r="L523" s="9">
        <v>0</v>
      </c>
      <c r="M523" s="9">
        <v>0</v>
      </c>
      <c r="N523" s="9">
        <v>0</v>
      </c>
    </row>
    <row r="524" spans="3:14" ht="14.4" x14ac:dyDescent="0.3">
      <c r="C524" s="12" t="s">
        <v>144</v>
      </c>
      <c r="D524" s="9">
        <v>0</v>
      </c>
      <c r="E524" s="9">
        <v>0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>
        <v>0</v>
      </c>
      <c r="L524" s="9">
        <v>0</v>
      </c>
      <c r="M524" s="9">
        <v>0</v>
      </c>
      <c r="N524" s="9">
        <v>0</v>
      </c>
    </row>
    <row r="525" spans="3:14" ht="14.4" x14ac:dyDescent="0.3">
      <c r="C525" s="12" t="s">
        <v>145</v>
      </c>
      <c r="D525" s="9">
        <v>0</v>
      </c>
      <c r="E525" s="9">
        <v>0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>
        <v>0</v>
      </c>
      <c r="L525" s="9">
        <v>0</v>
      </c>
      <c r="M525" s="9">
        <v>0</v>
      </c>
      <c r="N525" s="9">
        <v>0</v>
      </c>
    </row>
    <row r="526" spans="3:14" ht="14.4" x14ac:dyDescent="0.3">
      <c r="C526" s="12" t="s">
        <v>146</v>
      </c>
      <c r="D526" s="9">
        <v>0</v>
      </c>
      <c r="E526" s="9">
        <v>0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>
        <v>0</v>
      </c>
      <c r="L526" s="9">
        <v>0</v>
      </c>
      <c r="M526" s="9">
        <v>0</v>
      </c>
      <c r="N526" s="9">
        <v>0</v>
      </c>
    </row>
    <row r="527" spans="3:14" ht="14.4" x14ac:dyDescent="0.3">
      <c r="C527" s="12" t="s">
        <v>147</v>
      </c>
      <c r="D527" s="9">
        <v>0</v>
      </c>
      <c r="E527" s="9">
        <v>0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>
        <v>0</v>
      </c>
      <c r="L527" s="9">
        <v>0</v>
      </c>
      <c r="M527" s="9">
        <v>0</v>
      </c>
      <c r="N527" s="9">
        <v>0</v>
      </c>
    </row>
    <row r="528" spans="3:14" ht="14.4" x14ac:dyDescent="0.3">
      <c r="C528" s="12" t="s">
        <v>148</v>
      </c>
      <c r="D528" s="9">
        <v>0</v>
      </c>
      <c r="E528" s="9">
        <v>0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>
        <v>0</v>
      </c>
      <c r="L528" s="9">
        <v>0</v>
      </c>
      <c r="M528" s="9">
        <v>0</v>
      </c>
      <c r="N528" s="9">
        <v>0</v>
      </c>
    </row>
    <row r="529" spans="3:14" ht="14.4" x14ac:dyDescent="0.3">
      <c r="C529" s="12" t="s">
        <v>149</v>
      </c>
      <c r="D529" s="9">
        <v>0</v>
      </c>
      <c r="E529" s="9">
        <v>0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>
        <v>0</v>
      </c>
      <c r="L529" s="9">
        <v>0</v>
      </c>
      <c r="M529" s="9">
        <v>0</v>
      </c>
      <c r="N529" s="9">
        <v>0</v>
      </c>
    </row>
    <row r="530" spans="3:14" ht="14.4" x14ac:dyDescent="0.3">
      <c r="C530" s="12" t="s">
        <v>150</v>
      </c>
      <c r="D530" s="9">
        <v>0</v>
      </c>
      <c r="E530" s="9">
        <v>0</v>
      </c>
      <c r="F530" s="9">
        <v>0</v>
      </c>
      <c r="G530" s="9">
        <v>0</v>
      </c>
      <c r="H530" s="9">
        <v>0</v>
      </c>
      <c r="I530" s="9">
        <v>0</v>
      </c>
      <c r="J530" s="9">
        <v>0</v>
      </c>
      <c r="K530">
        <v>0</v>
      </c>
      <c r="L530" s="9">
        <v>0</v>
      </c>
      <c r="M530" s="9">
        <v>0</v>
      </c>
      <c r="N530" s="9">
        <v>0</v>
      </c>
    </row>
    <row r="531" spans="3:14" ht="14.4" x14ac:dyDescent="0.3">
      <c r="C531" s="12" t="s">
        <v>151</v>
      </c>
      <c r="D531" s="9">
        <v>0</v>
      </c>
      <c r="E531" s="9">
        <v>0</v>
      </c>
      <c r="F531" s="9">
        <v>0</v>
      </c>
      <c r="G531" s="9">
        <v>0</v>
      </c>
      <c r="H531" s="9">
        <v>0</v>
      </c>
      <c r="I531" s="9">
        <v>0</v>
      </c>
      <c r="J531" s="9">
        <v>0</v>
      </c>
      <c r="K531">
        <v>0</v>
      </c>
      <c r="L531" s="9">
        <v>0</v>
      </c>
      <c r="M531" s="9">
        <v>0</v>
      </c>
      <c r="N531" s="9">
        <v>0</v>
      </c>
    </row>
    <row r="532" spans="3:14" ht="14.4" x14ac:dyDescent="0.3">
      <c r="C532" s="12" t="s">
        <v>152</v>
      </c>
      <c r="D532" s="9">
        <v>0</v>
      </c>
      <c r="E532" s="9">
        <v>0</v>
      </c>
      <c r="F532" s="9">
        <v>0</v>
      </c>
      <c r="G532" s="9">
        <v>0</v>
      </c>
      <c r="H532" s="9">
        <v>0</v>
      </c>
      <c r="I532" s="9">
        <v>0</v>
      </c>
      <c r="J532" s="9">
        <v>0</v>
      </c>
      <c r="K532">
        <v>0</v>
      </c>
      <c r="L532" s="9">
        <v>0</v>
      </c>
      <c r="M532" s="9">
        <v>0</v>
      </c>
      <c r="N532" s="9">
        <v>0</v>
      </c>
    </row>
    <row r="533" spans="3:14" ht="14.4" x14ac:dyDescent="0.3">
      <c r="C533" s="12" t="s">
        <v>153</v>
      </c>
      <c r="D533" s="9">
        <v>0</v>
      </c>
      <c r="E533" s="9">
        <v>0</v>
      </c>
      <c r="F533" s="9">
        <v>0</v>
      </c>
      <c r="G533" s="9">
        <v>0</v>
      </c>
      <c r="H533" s="9">
        <v>0</v>
      </c>
      <c r="I533" s="9">
        <v>0</v>
      </c>
      <c r="J533" s="9">
        <v>0</v>
      </c>
      <c r="K533">
        <v>0</v>
      </c>
      <c r="L533" s="9">
        <v>0</v>
      </c>
      <c r="M533" s="9">
        <v>0</v>
      </c>
      <c r="N533" s="9">
        <v>0</v>
      </c>
    </row>
    <row r="534" spans="3:14" ht="14.4" x14ac:dyDescent="0.3">
      <c r="C534" s="12" t="s">
        <v>154</v>
      </c>
      <c r="D534" s="9">
        <v>0</v>
      </c>
      <c r="E534" s="9">
        <v>0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>
        <v>0</v>
      </c>
      <c r="L534" s="9">
        <v>0</v>
      </c>
      <c r="M534" s="9">
        <v>0</v>
      </c>
      <c r="N534" s="9">
        <v>0</v>
      </c>
    </row>
    <row r="535" spans="3:14" ht="14.4" x14ac:dyDescent="0.3">
      <c r="C535" s="12" t="s">
        <v>155</v>
      </c>
      <c r="D535" s="9">
        <v>0</v>
      </c>
      <c r="E535" s="9">
        <v>0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>
        <v>0</v>
      </c>
      <c r="L535" s="9">
        <v>0</v>
      </c>
      <c r="M535" s="9">
        <v>0</v>
      </c>
      <c r="N535" s="9">
        <v>0</v>
      </c>
    </row>
    <row r="536" spans="3:14" ht="14.4" x14ac:dyDescent="0.3">
      <c r="C536" s="12" t="s">
        <v>204</v>
      </c>
      <c r="D536" s="9"/>
      <c r="E536" s="9"/>
      <c r="F536" s="9"/>
      <c r="G536" s="9"/>
      <c r="H536" s="9"/>
      <c r="I536" s="9"/>
      <c r="J536" s="9"/>
      <c r="L536" s="9"/>
      <c r="M536" s="9"/>
      <c r="N536" s="9">
        <v>0</v>
      </c>
    </row>
    <row r="537" spans="3:14" ht="14.4" x14ac:dyDescent="0.3">
      <c r="C537" s="12" t="s">
        <v>156</v>
      </c>
      <c r="D537" s="9">
        <v>0</v>
      </c>
      <c r="E537" s="9">
        <v>0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>
        <v>0</v>
      </c>
      <c r="L537" s="9">
        <v>0</v>
      </c>
      <c r="M537" s="9">
        <v>0</v>
      </c>
      <c r="N537" s="9">
        <v>0</v>
      </c>
    </row>
    <row r="538" spans="3:14" ht="14.4" x14ac:dyDescent="0.3">
      <c r="C538" s="12" t="s">
        <v>157</v>
      </c>
      <c r="D538" s="9">
        <v>0</v>
      </c>
      <c r="E538" s="9">
        <v>0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>
        <v>0</v>
      </c>
      <c r="L538" s="9">
        <v>0</v>
      </c>
      <c r="M538" s="9">
        <v>0</v>
      </c>
      <c r="N538" s="9">
        <v>0</v>
      </c>
    </row>
    <row r="539" spans="3:14" ht="14.4" x14ac:dyDescent="0.3">
      <c r="C539" s="12" t="s">
        <v>158</v>
      </c>
      <c r="D539" s="9">
        <v>0</v>
      </c>
      <c r="E539" s="9">
        <v>0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>
        <v>0</v>
      </c>
      <c r="L539" s="9">
        <v>0</v>
      </c>
      <c r="M539" s="9">
        <v>0</v>
      </c>
      <c r="N539" s="9">
        <v>0</v>
      </c>
    </row>
    <row r="540" spans="3:14" ht="14.4" x14ac:dyDescent="0.3">
      <c r="C540" s="12" t="s">
        <v>159</v>
      </c>
      <c r="D540" s="9">
        <v>0</v>
      </c>
      <c r="E540" s="9">
        <v>0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>
        <v>0</v>
      </c>
      <c r="L540" s="9">
        <v>0</v>
      </c>
      <c r="M540" s="9">
        <v>0</v>
      </c>
      <c r="N540" s="9">
        <v>0</v>
      </c>
    </row>
    <row r="541" spans="3:14" ht="14.4" x14ac:dyDescent="0.3">
      <c r="C541" s="12" t="s">
        <v>201</v>
      </c>
      <c r="D541" s="9"/>
      <c r="E541" s="9"/>
      <c r="F541" s="9"/>
      <c r="G541" s="9"/>
      <c r="H541" s="9"/>
      <c r="I541" s="9"/>
      <c r="J541" s="9"/>
      <c r="L541" s="9"/>
      <c r="M541" s="9">
        <v>0</v>
      </c>
      <c r="N541" s="9">
        <v>0</v>
      </c>
    </row>
    <row r="542" spans="3:14" ht="14.4" x14ac:dyDescent="0.3">
      <c r="C542" s="12" t="s">
        <v>160</v>
      </c>
      <c r="D542" s="9">
        <v>0</v>
      </c>
      <c r="E542" s="9">
        <v>0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>
        <v>0</v>
      </c>
      <c r="L542" s="9">
        <v>0</v>
      </c>
      <c r="M542" s="9">
        <v>0</v>
      </c>
      <c r="N542" s="9">
        <v>0</v>
      </c>
    </row>
    <row r="543" spans="3:14" ht="14.4" x14ac:dyDescent="0.3">
      <c r="C543" s="12" t="s">
        <v>161</v>
      </c>
      <c r="D543" s="9">
        <v>0</v>
      </c>
      <c r="E543" s="9">
        <v>0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>
        <v>0</v>
      </c>
      <c r="L543" s="9">
        <v>0</v>
      </c>
      <c r="M543" s="9">
        <v>0</v>
      </c>
      <c r="N543" s="9">
        <v>0</v>
      </c>
    </row>
    <row r="544" spans="3:14" ht="14.4" x14ac:dyDescent="0.3">
      <c r="C544" s="12" t="s">
        <v>162</v>
      </c>
      <c r="D544" s="9">
        <v>0</v>
      </c>
      <c r="E544" s="9">
        <v>0</v>
      </c>
      <c r="F544" s="9">
        <v>0</v>
      </c>
      <c r="G544" s="9">
        <v>0</v>
      </c>
      <c r="H544" s="9">
        <v>0</v>
      </c>
      <c r="I544" s="9">
        <v>0</v>
      </c>
      <c r="J544" s="9">
        <v>0</v>
      </c>
      <c r="K544">
        <v>0</v>
      </c>
      <c r="L544" s="9">
        <v>0</v>
      </c>
      <c r="M544" s="9">
        <v>0</v>
      </c>
      <c r="N544" s="9">
        <v>0</v>
      </c>
    </row>
    <row r="545" spans="3:14" ht="14.4" x14ac:dyDescent="0.3">
      <c r="C545" s="12" t="s">
        <v>163</v>
      </c>
      <c r="D545" s="9">
        <v>0</v>
      </c>
      <c r="E545" s="9">
        <v>0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>
        <v>0</v>
      </c>
      <c r="L545" s="9">
        <v>0</v>
      </c>
      <c r="M545" s="9">
        <v>0</v>
      </c>
      <c r="N545" s="9">
        <v>0</v>
      </c>
    </row>
    <row r="546" spans="3:14" ht="14.4" x14ac:dyDescent="0.3">
      <c r="C546" s="12" t="s">
        <v>164</v>
      </c>
      <c r="D546" s="9">
        <v>0</v>
      </c>
      <c r="E546" s="9">
        <v>0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>
        <v>0</v>
      </c>
      <c r="L546" s="9">
        <v>0</v>
      </c>
      <c r="M546" s="9">
        <v>0</v>
      </c>
      <c r="N546" s="9">
        <v>0</v>
      </c>
    </row>
    <row r="547" spans="3:14" ht="14.4" x14ac:dyDescent="0.3">
      <c r="C547" s="12" t="s">
        <v>165</v>
      </c>
      <c r="D547" s="9">
        <v>0</v>
      </c>
      <c r="E547" s="9">
        <v>0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>
        <v>0</v>
      </c>
      <c r="L547" s="9">
        <v>0</v>
      </c>
      <c r="M547" s="9">
        <v>0</v>
      </c>
      <c r="N547" s="9">
        <v>0</v>
      </c>
    </row>
    <row r="548" spans="3:14" ht="14.4" x14ac:dyDescent="0.3">
      <c r="C548" s="12" t="s">
        <v>166</v>
      </c>
      <c r="D548" s="9">
        <v>0</v>
      </c>
      <c r="E548" s="9">
        <v>0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>
        <v>0</v>
      </c>
      <c r="L548" s="9">
        <v>0</v>
      </c>
      <c r="M548" s="9">
        <v>0</v>
      </c>
      <c r="N548" s="9">
        <v>0</v>
      </c>
    </row>
    <row r="549" spans="3:14" ht="14.4" x14ac:dyDescent="0.3">
      <c r="C549" s="12" t="s">
        <v>167</v>
      </c>
      <c r="D549" s="9">
        <v>0</v>
      </c>
      <c r="E549" s="9">
        <v>0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>
        <v>0</v>
      </c>
      <c r="L549" s="9">
        <v>0</v>
      </c>
      <c r="M549" s="9">
        <v>0</v>
      </c>
      <c r="N549" s="9">
        <v>0</v>
      </c>
    </row>
    <row r="550" spans="3:14" ht="14.4" x14ac:dyDescent="0.3">
      <c r="C550" s="12" t="s">
        <v>168</v>
      </c>
      <c r="D550" s="9">
        <v>0</v>
      </c>
      <c r="E550" s="9">
        <v>0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>
        <v>0</v>
      </c>
      <c r="L550" s="9">
        <v>0</v>
      </c>
      <c r="M550" s="9">
        <v>0</v>
      </c>
      <c r="N550" s="9">
        <v>0</v>
      </c>
    </row>
    <row r="551" spans="3:14" ht="14.4" x14ac:dyDescent="0.3">
      <c r="C551" s="12" t="s">
        <v>169</v>
      </c>
      <c r="D551" s="9">
        <v>0</v>
      </c>
      <c r="E551" s="9">
        <v>0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>
        <v>0</v>
      </c>
      <c r="L551" s="9">
        <v>0</v>
      </c>
      <c r="M551" s="9">
        <v>0</v>
      </c>
      <c r="N551" s="9">
        <v>0</v>
      </c>
    </row>
    <row r="552" spans="3:14" ht="14.4" x14ac:dyDescent="0.3">
      <c r="C552" s="12" t="s">
        <v>170</v>
      </c>
      <c r="D552" s="9">
        <v>0</v>
      </c>
      <c r="E552" s="9">
        <v>0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>
        <v>0</v>
      </c>
      <c r="L552" s="9">
        <v>0</v>
      </c>
      <c r="M552" s="9">
        <v>0</v>
      </c>
      <c r="N552" s="9">
        <v>0</v>
      </c>
    </row>
    <row r="553" spans="3:14" ht="14.4" x14ac:dyDescent="0.3">
      <c r="C553" s="12" t="s">
        <v>171</v>
      </c>
      <c r="D553" s="9">
        <v>0</v>
      </c>
      <c r="E553" s="9">
        <v>0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>
        <v>0</v>
      </c>
      <c r="L553" s="9">
        <v>0</v>
      </c>
      <c r="M553" s="9">
        <v>0</v>
      </c>
      <c r="N553" s="9">
        <v>0</v>
      </c>
    </row>
    <row r="554" spans="3:14" ht="14.4" x14ac:dyDescent="0.3">
      <c r="C554" s="12" t="s">
        <v>172</v>
      </c>
      <c r="D554" s="9">
        <v>0</v>
      </c>
      <c r="E554" s="9">
        <v>0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>
        <v>0</v>
      </c>
      <c r="L554" s="9">
        <v>0</v>
      </c>
      <c r="M554" s="9">
        <v>0</v>
      </c>
      <c r="N554" s="9">
        <v>0</v>
      </c>
    </row>
    <row r="555" spans="3:14" ht="14.4" x14ac:dyDescent="0.3">
      <c r="C555" s="12" t="s">
        <v>173</v>
      </c>
      <c r="D555" s="9">
        <v>0</v>
      </c>
      <c r="E555" s="9">
        <v>0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>
        <v>0</v>
      </c>
      <c r="L555" s="9">
        <v>0</v>
      </c>
      <c r="M555" s="9">
        <v>0</v>
      </c>
      <c r="N555" s="9">
        <v>0</v>
      </c>
    </row>
    <row r="556" spans="3:14" ht="14.4" x14ac:dyDescent="0.3">
      <c r="C556" s="12" t="s">
        <v>174</v>
      </c>
      <c r="D556" s="9">
        <v>0</v>
      </c>
      <c r="E556" s="9">
        <v>0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>
        <v>0</v>
      </c>
      <c r="L556" s="9">
        <v>0</v>
      </c>
      <c r="M556" s="9">
        <v>0</v>
      </c>
      <c r="N556" s="9">
        <v>0</v>
      </c>
    </row>
    <row r="557" spans="3:14" ht="14.4" x14ac:dyDescent="0.3">
      <c r="C557" s="12" t="s">
        <v>175</v>
      </c>
      <c r="D557" s="9">
        <v>0</v>
      </c>
      <c r="E557" s="9">
        <v>0</v>
      </c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>
        <v>0</v>
      </c>
      <c r="L557" s="9">
        <v>0</v>
      </c>
      <c r="M557" s="9">
        <v>0</v>
      </c>
      <c r="N557" s="9">
        <v>0</v>
      </c>
    </row>
    <row r="558" spans="3:14" ht="14.4" x14ac:dyDescent="0.3">
      <c r="C558" s="12" t="s">
        <v>176</v>
      </c>
      <c r="D558" s="9">
        <v>0</v>
      </c>
      <c r="E558" s="9">
        <v>0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>
        <v>0</v>
      </c>
      <c r="L558" s="9">
        <v>0</v>
      </c>
      <c r="M558" s="9">
        <v>0</v>
      </c>
      <c r="N558" s="9">
        <v>0</v>
      </c>
    </row>
    <row r="559" spans="3:14" ht="14.4" x14ac:dyDescent="0.3">
      <c r="C559" s="12" t="s">
        <v>177</v>
      </c>
      <c r="D559" s="9">
        <v>0</v>
      </c>
      <c r="E559" s="9">
        <v>0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>
        <v>0</v>
      </c>
      <c r="L559" s="9">
        <v>0</v>
      </c>
      <c r="M559" s="9">
        <v>0</v>
      </c>
      <c r="N559" s="9">
        <v>0</v>
      </c>
    </row>
    <row r="560" spans="3:14" ht="14.4" x14ac:dyDescent="0.3">
      <c r="C560" s="12" t="s">
        <v>178</v>
      </c>
      <c r="D560" s="9">
        <v>0</v>
      </c>
      <c r="E560" s="9">
        <v>0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>
        <v>0</v>
      </c>
      <c r="L560" s="9">
        <v>0</v>
      </c>
      <c r="M560" s="9">
        <v>0</v>
      </c>
      <c r="N560" s="9">
        <v>0</v>
      </c>
    </row>
    <row r="561" spans="3:14" ht="14.4" x14ac:dyDescent="0.3">
      <c r="C561" s="12" t="s">
        <v>179</v>
      </c>
      <c r="D561" s="9">
        <v>0</v>
      </c>
      <c r="E561" s="9">
        <v>0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>
        <v>0</v>
      </c>
      <c r="L561" s="9">
        <v>0</v>
      </c>
      <c r="M561" s="9">
        <v>0</v>
      </c>
      <c r="N561" s="9">
        <v>0</v>
      </c>
    </row>
    <row r="562" spans="3:14" ht="14.4" x14ac:dyDescent="0.3">
      <c r="C562" s="12" t="s">
        <v>180</v>
      </c>
      <c r="D562" s="9">
        <v>0</v>
      </c>
      <c r="E562" s="9">
        <v>0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>
        <v>0</v>
      </c>
      <c r="L562" s="9">
        <v>0</v>
      </c>
      <c r="M562" s="9">
        <v>0</v>
      </c>
      <c r="N562" s="9">
        <v>0</v>
      </c>
    </row>
    <row r="563" spans="3:14" ht="14.4" x14ac:dyDescent="0.3">
      <c r="C563" s="12" t="s">
        <v>181</v>
      </c>
      <c r="D563" s="9">
        <v>0</v>
      </c>
      <c r="E563" s="9">
        <v>0</v>
      </c>
      <c r="F563" s="9">
        <v>0</v>
      </c>
      <c r="G563" s="9">
        <v>0</v>
      </c>
      <c r="H563" s="9">
        <v>0</v>
      </c>
      <c r="I563" s="9">
        <v>0</v>
      </c>
      <c r="J563" s="9">
        <v>0</v>
      </c>
      <c r="K563">
        <v>0</v>
      </c>
      <c r="L563" s="9">
        <v>0</v>
      </c>
      <c r="M563" s="9">
        <v>0</v>
      </c>
      <c r="N563" s="9">
        <v>0</v>
      </c>
    </row>
    <row r="564" spans="3:14" ht="14.4" x14ac:dyDescent="0.3">
      <c r="C564" s="12" t="s">
        <v>182</v>
      </c>
      <c r="D564" s="9">
        <v>0</v>
      </c>
      <c r="E564" s="9">
        <v>0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>
        <v>0</v>
      </c>
      <c r="L564" s="9">
        <v>0</v>
      </c>
      <c r="M564" s="9">
        <v>0</v>
      </c>
      <c r="N564" s="9">
        <v>0</v>
      </c>
    </row>
    <row r="565" spans="3:14" ht="14.4" x14ac:dyDescent="0.3">
      <c r="C565" s="12" t="s">
        <v>183</v>
      </c>
      <c r="D565" s="9">
        <v>0</v>
      </c>
      <c r="E565" s="9">
        <v>0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>
        <v>0</v>
      </c>
      <c r="L565" s="9">
        <v>0</v>
      </c>
      <c r="M565" s="9">
        <v>0</v>
      </c>
      <c r="N565" s="9">
        <v>0</v>
      </c>
    </row>
    <row r="566" spans="3:14" ht="14.4" x14ac:dyDescent="0.3">
      <c r="C566" s="12" t="s">
        <v>184</v>
      </c>
      <c r="D566" s="9">
        <v>0</v>
      </c>
      <c r="E566" s="9">
        <v>0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>
        <v>0</v>
      </c>
      <c r="L566" s="9">
        <v>0</v>
      </c>
      <c r="M566" s="9">
        <v>0</v>
      </c>
      <c r="N566" s="9">
        <v>0</v>
      </c>
    </row>
    <row r="567" spans="3:14" ht="14.4" x14ac:dyDescent="0.3">
      <c r="C567" s="12"/>
      <c r="D567" s="9"/>
      <c r="E567" s="9"/>
      <c r="F567" s="9"/>
      <c r="G567" s="9"/>
      <c r="H567" s="9"/>
      <c r="I567" s="9"/>
      <c r="J567" s="9"/>
      <c r="L567" s="9"/>
    </row>
    <row r="568" spans="3:14" ht="14.4" x14ac:dyDescent="0.3">
      <c r="C568" s="12" t="s">
        <v>6</v>
      </c>
      <c r="D568" s="9">
        <v>944</v>
      </c>
      <c r="E568" s="9">
        <v>915</v>
      </c>
      <c r="F568" s="9">
        <v>914</v>
      </c>
      <c r="G568" s="9">
        <v>917</v>
      </c>
      <c r="H568" s="9">
        <v>920</v>
      </c>
      <c r="I568" s="9">
        <v>918</v>
      </c>
      <c r="J568" s="9">
        <v>915</v>
      </c>
      <c r="K568">
        <v>962</v>
      </c>
      <c r="L568" s="9">
        <v>894</v>
      </c>
      <c r="M568" s="9">
        <v>862</v>
      </c>
      <c r="N568" s="9">
        <v>852</v>
      </c>
    </row>
    <row r="569" spans="3:14" ht="14.4" x14ac:dyDescent="0.3">
      <c r="C569" s="12" t="s">
        <v>7</v>
      </c>
      <c r="D569" s="9">
        <v>918</v>
      </c>
      <c r="E569" s="9">
        <v>892</v>
      </c>
      <c r="F569" s="9">
        <v>894</v>
      </c>
      <c r="G569" s="9">
        <v>891</v>
      </c>
      <c r="H569" s="9">
        <v>893</v>
      </c>
      <c r="I569" s="9">
        <v>867</v>
      </c>
      <c r="J569" s="9">
        <v>815</v>
      </c>
      <c r="K569">
        <v>828</v>
      </c>
      <c r="L569" s="9">
        <v>827</v>
      </c>
      <c r="M569" s="9">
        <v>806</v>
      </c>
      <c r="N569" s="9">
        <v>804</v>
      </c>
    </row>
    <row r="570" spans="3:14" ht="14.4" x14ac:dyDescent="0.3">
      <c r="C570" s="12" t="s">
        <v>8</v>
      </c>
      <c r="D570" s="9">
        <v>1</v>
      </c>
      <c r="E570" s="9">
        <v>0</v>
      </c>
      <c r="F570" s="9">
        <v>0</v>
      </c>
      <c r="G570" s="9">
        <v>0</v>
      </c>
      <c r="H570" s="9">
        <v>0</v>
      </c>
      <c r="I570" s="9">
        <v>0</v>
      </c>
      <c r="J570" s="9">
        <v>1</v>
      </c>
      <c r="K570">
        <v>1</v>
      </c>
      <c r="L570" s="9">
        <v>1</v>
      </c>
      <c r="M570" s="9">
        <v>0</v>
      </c>
      <c r="N570" s="9">
        <v>0</v>
      </c>
    </row>
    <row r="571" spans="3:14" ht="14.4" x14ac:dyDescent="0.3">
      <c r="C571" s="12" t="s">
        <v>9</v>
      </c>
      <c r="D571" s="9">
        <v>0</v>
      </c>
      <c r="E571" s="9">
        <v>0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>
        <v>0</v>
      </c>
      <c r="L571" s="9">
        <v>0</v>
      </c>
      <c r="M571" s="9">
        <v>0</v>
      </c>
      <c r="N571" s="9">
        <v>0</v>
      </c>
    </row>
    <row r="572" spans="3:14" ht="14.4" x14ac:dyDescent="0.3">
      <c r="C572" s="12" t="s">
        <v>10</v>
      </c>
      <c r="D572" s="9">
        <v>1</v>
      </c>
      <c r="E572" s="9">
        <v>1</v>
      </c>
      <c r="F572" s="9">
        <v>0</v>
      </c>
      <c r="G572" s="9">
        <v>1</v>
      </c>
      <c r="H572" s="9">
        <v>1</v>
      </c>
      <c r="I572" s="9">
        <v>1</v>
      </c>
      <c r="J572" s="9">
        <v>1</v>
      </c>
      <c r="K572">
        <v>2</v>
      </c>
      <c r="L572" s="9">
        <v>2</v>
      </c>
      <c r="M572" s="9">
        <v>1</v>
      </c>
      <c r="N572" s="9">
        <v>1</v>
      </c>
    </row>
    <row r="573" spans="3:14" ht="14.4" x14ac:dyDescent="0.3">
      <c r="C573" s="12" t="s">
        <v>11</v>
      </c>
      <c r="D573" s="9">
        <v>0</v>
      </c>
      <c r="E573" s="9">
        <v>0</v>
      </c>
      <c r="F573" s="9">
        <v>0</v>
      </c>
      <c r="G573" s="9">
        <v>0</v>
      </c>
      <c r="H573" s="9">
        <v>0</v>
      </c>
      <c r="I573" s="9">
        <v>1</v>
      </c>
      <c r="J573" s="9">
        <v>4</v>
      </c>
      <c r="K573">
        <v>3</v>
      </c>
      <c r="L573" s="9">
        <v>4</v>
      </c>
      <c r="M573" s="9">
        <v>4</v>
      </c>
      <c r="N573" s="9">
        <v>4</v>
      </c>
    </row>
    <row r="574" spans="3:14" ht="14.4" x14ac:dyDescent="0.3">
      <c r="C574" s="12" t="s">
        <v>12</v>
      </c>
      <c r="D574" s="9">
        <v>1</v>
      </c>
      <c r="E574" s="9">
        <v>1</v>
      </c>
      <c r="F574" s="9">
        <v>2</v>
      </c>
      <c r="G574" s="9">
        <v>1</v>
      </c>
      <c r="H574" s="9">
        <v>0</v>
      </c>
      <c r="I574" s="9">
        <v>0</v>
      </c>
      <c r="J574" s="9">
        <v>0</v>
      </c>
      <c r="K574">
        <v>0</v>
      </c>
      <c r="L574" s="9">
        <v>0</v>
      </c>
      <c r="M574" s="9">
        <v>0</v>
      </c>
      <c r="N574" s="9">
        <v>0</v>
      </c>
    </row>
    <row r="575" spans="3:14" ht="14.4" x14ac:dyDescent="0.3">
      <c r="C575" s="12" t="s">
        <v>13</v>
      </c>
      <c r="D575" s="9">
        <v>0</v>
      </c>
      <c r="E575" s="9">
        <v>0</v>
      </c>
      <c r="F575" s="9">
        <v>0</v>
      </c>
      <c r="G575" s="9">
        <v>0</v>
      </c>
      <c r="H575" s="9">
        <v>0</v>
      </c>
      <c r="I575" s="9">
        <v>0</v>
      </c>
      <c r="J575" s="9">
        <v>0</v>
      </c>
      <c r="K575">
        <v>0</v>
      </c>
      <c r="L575" s="9">
        <v>0</v>
      </c>
      <c r="M575" s="9">
        <v>0</v>
      </c>
      <c r="N575" s="9">
        <v>0</v>
      </c>
    </row>
    <row r="576" spans="3:14" ht="14.4" x14ac:dyDescent="0.3">
      <c r="C576" s="12" t="s">
        <v>14</v>
      </c>
      <c r="D576" s="9">
        <v>0</v>
      </c>
      <c r="E576" s="9">
        <v>0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>
        <v>0</v>
      </c>
      <c r="L576" s="9">
        <v>0</v>
      </c>
      <c r="M576" s="9">
        <v>0</v>
      </c>
      <c r="N576" s="9">
        <v>0</v>
      </c>
    </row>
    <row r="577" spans="3:14" ht="14.4" x14ac:dyDescent="0.3">
      <c r="C577" s="12" t="s">
        <v>15</v>
      </c>
      <c r="D577" s="9">
        <v>0</v>
      </c>
      <c r="E577" s="9">
        <v>0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>
        <v>0</v>
      </c>
      <c r="L577" s="9">
        <v>0</v>
      </c>
      <c r="M577" s="9">
        <v>0</v>
      </c>
      <c r="N577" s="9">
        <v>0</v>
      </c>
    </row>
    <row r="578" spans="3:14" ht="14.4" x14ac:dyDescent="0.3">
      <c r="C578" s="12" t="s">
        <v>16</v>
      </c>
      <c r="D578" s="9">
        <v>0</v>
      </c>
      <c r="E578" s="9">
        <v>1</v>
      </c>
      <c r="F578" s="9">
        <v>1</v>
      </c>
      <c r="G578" s="9">
        <v>1</v>
      </c>
      <c r="H578" s="9">
        <v>1</v>
      </c>
      <c r="I578" s="9">
        <v>1</v>
      </c>
      <c r="J578" s="9">
        <v>1</v>
      </c>
      <c r="K578">
        <v>3</v>
      </c>
      <c r="L578" s="9">
        <v>0</v>
      </c>
      <c r="M578" s="9">
        <v>1</v>
      </c>
      <c r="N578" s="9">
        <v>2</v>
      </c>
    </row>
    <row r="579" spans="3:14" ht="14.4" x14ac:dyDescent="0.3">
      <c r="C579" s="12" t="s">
        <v>17</v>
      </c>
      <c r="D579" s="9">
        <v>5</v>
      </c>
      <c r="E579" s="9">
        <v>6</v>
      </c>
      <c r="F579" s="9">
        <v>5</v>
      </c>
      <c r="G579" s="9">
        <v>5</v>
      </c>
      <c r="H579" s="9">
        <v>5</v>
      </c>
      <c r="I579" s="9">
        <v>4</v>
      </c>
      <c r="J579" s="9">
        <v>3</v>
      </c>
      <c r="K579">
        <v>3</v>
      </c>
      <c r="L579" s="9">
        <v>5</v>
      </c>
      <c r="M579" s="9">
        <v>3</v>
      </c>
      <c r="N579" s="9">
        <v>3</v>
      </c>
    </row>
    <row r="580" spans="3:14" ht="14.4" x14ac:dyDescent="0.3">
      <c r="C580" s="12" t="s">
        <v>18</v>
      </c>
      <c r="D580" s="9">
        <v>0</v>
      </c>
      <c r="E580" s="9">
        <v>0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>
        <v>1</v>
      </c>
      <c r="L580" s="9">
        <v>0</v>
      </c>
      <c r="M580" s="9">
        <v>0</v>
      </c>
      <c r="N580" s="9">
        <v>0</v>
      </c>
    </row>
    <row r="581" spans="3:14" ht="14.4" x14ac:dyDescent="0.3">
      <c r="C581" s="12" t="s">
        <v>19</v>
      </c>
      <c r="D581" s="9">
        <v>0</v>
      </c>
      <c r="E581" s="9">
        <v>0</v>
      </c>
      <c r="F581" s="9">
        <v>0</v>
      </c>
      <c r="G581" s="9">
        <v>0</v>
      </c>
      <c r="H581" s="9">
        <v>0</v>
      </c>
      <c r="I581" s="9">
        <v>0</v>
      </c>
      <c r="J581" s="9">
        <v>0</v>
      </c>
      <c r="K581">
        <v>0</v>
      </c>
      <c r="L581" s="9">
        <v>0</v>
      </c>
      <c r="M581" s="9">
        <v>1</v>
      </c>
      <c r="N581" s="9">
        <v>1</v>
      </c>
    </row>
    <row r="582" spans="3:14" ht="14.4" x14ac:dyDescent="0.3">
      <c r="C582" s="12" t="s">
        <v>20</v>
      </c>
      <c r="D582" s="9">
        <v>0</v>
      </c>
      <c r="E582" s="9">
        <v>1</v>
      </c>
      <c r="F582" s="9">
        <v>1</v>
      </c>
      <c r="G582" s="9">
        <v>1</v>
      </c>
      <c r="H582" s="9">
        <v>0</v>
      </c>
      <c r="I582" s="9">
        <v>0</v>
      </c>
      <c r="J582" s="9">
        <v>1</v>
      </c>
      <c r="K582">
        <v>1</v>
      </c>
      <c r="L582" s="9">
        <v>1</v>
      </c>
      <c r="M582" s="9">
        <v>1</v>
      </c>
      <c r="N582" s="9">
        <v>1</v>
      </c>
    </row>
    <row r="583" spans="3:14" ht="14.4" x14ac:dyDescent="0.3">
      <c r="C583" s="12" t="s">
        <v>21</v>
      </c>
      <c r="D583" s="9">
        <v>1</v>
      </c>
      <c r="E583" s="9">
        <v>1</v>
      </c>
      <c r="F583" s="9">
        <v>1</v>
      </c>
      <c r="G583" s="9">
        <v>1</v>
      </c>
      <c r="H583" s="9">
        <v>1</v>
      </c>
      <c r="I583" s="9">
        <v>1</v>
      </c>
      <c r="J583" s="9">
        <v>1</v>
      </c>
      <c r="K583">
        <v>1</v>
      </c>
      <c r="L583" s="9">
        <v>2</v>
      </c>
      <c r="M583" s="9">
        <v>2</v>
      </c>
      <c r="N583" s="9">
        <v>2</v>
      </c>
    </row>
    <row r="584" spans="3:14" ht="14.4" x14ac:dyDescent="0.3">
      <c r="C584" s="12" t="s">
        <v>22</v>
      </c>
      <c r="D584" s="9">
        <v>0</v>
      </c>
      <c r="E584" s="9">
        <v>0</v>
      </c>
      <c r="F584" s="9">
        <v>0</v>
      </c>
      <c r="G584" s="9">
        <v>0</v>
      </c>
      <c r="H584" s="9">
        <v>0</v>
      </c>
      <c r="I584" s="9">
        <v>0</v>
      </c>
      <c r="J584" s="9">
        <v>0</v>
      </c>
      <c r="K584">
        <v>0</v>
      </c>
      <c r="L584" s="9">
        <v>0</v>
      </c>
      <c r="M584" s="9">
        <v>0</v>
      </c>
      <c r="N584" s="9">
        <v>0</v>
      </c>
    </row>
    <row r="585" spans="3:14" ht="14.4" x14ac:dyDescent="0.3">
      <c r="C585" s="12" t="s">
        <v>23</v>
      </c>
      <c r="D585" s="9">
        <v>0</v>
      </c>
      <c r="E585" s="9">
        <v>0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>
        <v>0</v>
      </c>
      <c r="L585" s="9">
        <v>0</v>
      </c>
      <c r="M585" s="9">
        <v>0</v>
      </c>
      <c r="N585" s="9">
        <v>0</v>
      </c>
    </row>
    <row r="586" spans="3:14" ht="14.4" x14ac:dyDescent="0.3">
      <c r="C586" s="12" t="s">
        <v>24</v>
      </c>
      <c r="D586" s="9">
        <v>0</v>
      </c>
      <c r="E586" s="9">
        <v>0</v>
      </c>
      <c r="F586" s="9">
        <v>0</v>
      </c>
      <c r="G586" s="9">
        <v>0</v>
      </c>
      <c r="H586" s="9">
        <v>0</v>
      </c>
      <c r="I586" s="9">
        <v>0</v>
      </c>
      <c r="J586" s="9">
        <v>0</v>
      </c>
      <c r="K586">
        <v>0</v>
      </c>
      <c r="L586" s="9">
        <v>0</v>
      </c>
      <c r="M586" s="9">
        <v>0</v>
      </c>
      <c r="N586" s="9">
        <v>0</v>
      </c>
    </row>
    <row r="587" spans="3:14" ht="14.4" x14ac:dyDescent="0.3">
      <c r="C587" s="12" t="s">
        <v>25</v>
      </c>
      <c r="D587" s="9">
        <v>0</v>
      </c>
      <c r="E587" s="9">
        <v>0</v>
      </c>
      <c r="F587" s="9">
        <v>0</v>
      </c>
      <c r="G587" s="9">
        <v>0</v>
      </c>
      <c r="H587" s="9">
        <v>0</v>
      </c>
      <c r="I587" s="9">
        <v>0</v>
      </c>
      <c r="J587" s="9">
        <v>1</v>
      </c>
      <c r="K587">
        <v>1</v>
      </c>
      <c r="L587" s="9">
        <v>1</v>
      </c>
      <c r="M587" s="9">
        <v>1</v>
      </c>
      <c r="N587" s="9">
        <v>1</v>
      </c>
    </row>
    <row r="588" spans="3:14" ht="14.4" x14ac:dyDescent="0.3">
      <c r="C588" s="12" t="s">
        <v>26</v>
      </c>
      <c r="D588" s="9">
        <v>1</v>
      </c>
      <c r="E588" s="9">
        <v>0</v>
      </c>
      <c r="F588" s="9">
        <v>0</v>
      </c>
      <c r="G588" s="9">
        <v>0</v>
      </c>
      <c r="H588" s="9">
        <v>0</v>
      </c>
      <c r="I588" s="9">
        <v>9</v>
      </c>
      <c r="J588" s="9">
        <v>8</v>
      </c>
      <c r="K588">
        <v>8</v>
      </c>
      <c r="L588" s="9">
        <v>1</v>
      </c>
      <c r="M588" s="9">
        <v>1</v>
      </c>
      <c r="N588" s="9">
        <v>1</v>
      </c>
    </row>
    <row r="589" spans="3:14" ht="14.4" x14ac:dyDescent="0.3">
      <c r="C589" s="12" t="s">
        <v>27</v>
      </c>
      <c r="D589" s="9">
        <v>0</v>
      </c>
      <c r="E589" s="9">
        <v>0</v>
      </c>
      <c r="F589" s="9">
        <v>0</v>
      </c>
      <c r="G589" s="9">
        <v>0</v>
      </c>
      <c r="H589" s="9">
        <v>0</v>
      </c>
      <c r="I589" s="9">
        <v>0</v>
      </c>
      <c r="J589" s="9">
        <v>0</v>
      </c>
      <c r="K589">
        <v>0</v>
      </c>
      <c r="L589" s="9">
        <v>0</v>
      </c>
      <c r="M589" s="9">
        <v>0</v>
      </c>
      <c r="N589" s="9">
        <v>0</v>
      </c>
    </row>
    <row r="590" spans="3:14" ht="14.4" x14ac:dyDescent="0.3">
      <c r="C590" s="12" t="s">
        <v>28</v>
      </c>
      <c r="D590" s="9">
        <v>3</v>
      </c>
      <c r="E590" s="9">
        <v>0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>
        <v>0</v>
      </c>
      <c r="L590" s="9">
        <v>0</v>
      </c>
      <c r="M590" s="9">
        <v>0</v>
      </c>
      <c r="N590" s="9">
        <v>0</v>
      </c>
    </row>
    <row r="591" spans="3:14" ht="14.4" x14ac:dyDescent="0.3">
      <c r="C591" s="12" t="s">
        <v>29</v>
      </c>
      <c r="D591" s="9">
        <v>0</v>
      </c>
      <c r="E591" s="9">
        <v>0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>
        <v>0</v>
      </c>
      <c r="L591" s="9">
        <v>0</v>
      </c>
      <c r="M591" s="9">
        <v>0</v>
      </c>
      <c r="N591" s="9">
        <v>0</v>
      </c>
    </row>
    <row r="592" spans="3:14" ht="14.4" x14ac:dyDescent="0.3">
      <c r="C592" s="12" t="s">
        <v>30</v>
      </c>
      <c r="D592" s="9">
        <v>0</v>
      </c>
      <c r="E592" s="9">
        <v>0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>
        <v>0</v>
      </c>
      <c r="L592" s="9">
        <v>1</v>
      </c>
      <c r="M592" s="9">
        <v>1</v>
      </c>
      <c r="N592" s="9">
        <v>1</v>
      </c>
    </row>
    <row r="593" spans="3:14" ht="14.4" x14ac:dyDescent="0.3">
      <c r="C593" s="12" t="s">
        <v>31</v>
      </c>
      <c r="D593" s="9">
        <v>11</v>
      </c>
      <c r="E593" s="9">
        <v>12</v>
      </c>
      <c r="F593" s="9">
        <v>10</v>
      </c>
      <c r="G593" s="9">
        <v>15</v>
      </c>
      <c r="H593" s="9">
        <v>18</v>
      </c>
      <c r="I593" s="9">
        <v>34</v>
      </c>
      <c r="J593" s="9">
        <v>74</v>
      </c>
      <c r="K593">
        <v>62</v>
      </c>
      <c r="L593" s="9">
        <v>40</v>
      </c>
      <c r="M593" s="9">
        <v>33</v>
      </c>
      <c r="N593" s="9">
        <v>25</v>
      </c>
    </row>
    <row r="594" spans="3:14" ht="14.4" x14ac:dyDescent="0.3">
      <c r="C594" s="12" t="s">
        <v>32</v>
      </c>
      <c r="D594" s="9">
        <v>0</v>
      </c>
      <c r="E594" s="9">
        <v>0</v>
      </c>
      <c r="F594" s="9">
        <v>0</v>
      </c>
      <c r="G594" s="9">
        <v>0</v>
      </c>
      <c r="H594" s="9">
        <v>0</v>
      </c>
      <c r="I594" s="9">
        <v>0</v>
      </c>
      <c r="J594" s="9">
        <v>4</v>
      </c>
      <c r="K594">
        <v>2</v>
      </c>
      <c r="L594" s="9">
        <v>1</v>
      </c>
      <c r="M594" s="9">
        <v>0</v>
      </c>
      <c r="N594" s="9">
        <v>0</v>
      </c>
    </row>
    <row r="595" spans="3:14" ht="14.4" x14ac:dyDescent="0.3">
      <c r="C595" s="12" t="s">
        <v>33</v>
      </c>
      <c r="D595" s="9">
        <v>0</v>
      </c>
      <c r="E595" s="9">
        <v>0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>
        <v>0</v>
      </c>
      <c r="L595" s="9">
        <v>0</v>
      </c>
      <c r="M595" s="9">
        <v>0</v>
      </c>
      <c r="N595" s="9">
        <v>0</v>
      </c>
    </row>
    <row r="596" spans="3:14" ht="14.4" x14ac:dyDescent="0.3">
      <c r="C596" s="12" t="s">
        <v>34</v>
      </c>
      <c r="D596" s="9">
        <v>0</v>
      </c>
      <c r="E596" s="9">
        <v>0</v>
      </c>
      <c r="F596" s="9">
        <v>0</v>
      </c>
      <c r="G596" s="9">
        <v>0</v>
      </c>
      <c r="H596" s="9">
        <v>0</v>
      </c>
      <c r="I596" s="9">
        <v>0</v>
      </c>
      <c r="J596" s="9">
        <v>0</v>
      </c>
      <c r="K596">
        <v>0</v>
      </c>
      <c r="L596" s="9">
        <v>0</v>
      </c>
      <c r="M596" s="9">
        <v>0</v>
      </c>
      <c r="N596" s="9">
        <v>0</v>
      </c>
    </row>
    <row r="597" spans="3:14" ht="14.4" x14ac:dyDescent="0.3">
      <c r="C597" s="12" t="s">
        <v>35</v>
      </c>
      <c r="D597" s="9">
        <v>0</v>
      </c>
      <c r="E597" s="9">
        <v>0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>
        <v>0</v>
      </c>
      <c r="L597" s="9">
        <v>0</v>
      </c>
      <c r="M597" s="9">
        <v>0</v>
      </c>
      <c r="N597" s="9">
        <v>0</v>
      </c>
    </row>
    <row r="598" spans="3:14" ht="14.4" x14ac:dyDescent="0.3">
      <c r="C598" s="12" t="s">
        <v>36</v>
      </c>
      <c r="D598" s="9">
        <v>0</v>
      </c>
      <c r="E598" s="9">
        <v>0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>
        <v>0</v>
      </c>
      <c r="L598" s="9">
        <v>0</v>
      </c>
      <c r="M598" s="9">
        <v>0</v>
      </c>
      <c r="N598" s="9">
        <v>0</v>
      </c>
    </row>
    <row r="599" spans="3:14" ht="14.4" x14ac:dyDescent="0.3">
      <c r="C599" s="12" t="s">
        <v>37</v>
      </c>
      <c r="D599" s="9">
        <v>0</v>
      </c>
      <c r="E599" s="9">
        <v>0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>
        <v>0</v>
      </c>
      <c r="L599" s="9">
        <v>0</v>
      </c>
      <c r="M599" s="9">
        <v>0</v>
      </c>
      <c r="N599" s="9">
        <v>0</v>
      </c>
    </row>
    <row r="600" spans="3:14" ht="14.4" x14ac:dyDescent="0.3">
      <c r="C600" s="12" t="s">
        <v>38</v>
      </c>
      <c r="D600" s="9">
        <v>0</v>
      </c>
      <c r="E600" s="9">
        <v>0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>
        <v>33</v>
      </c>
      <c r="L600" s="9">
        <v>2</v>
      </c>
      <c r="M600" s="9">
        <v>2</v>
      </c>
      <c r="N600" s="9">
        <v>2</v>
      </c>
    </row>
    <row r="601" spans="3:14" ht="14.4" x14ac:dyDescent="0.3">
      <c r="C601" s="12" t="s">
        <v>39</v>
      </c>
      <c r="D601" s="9">
        <v>0</v>
      </c>
      <c r="E601" s="9">
        <v>0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>
        <v>0</v>
      </c>
      <c r="L601" s="9">
        <v>0</v>
      </c>
      <c r="M601" s="9">
        <v>0</v>
      </c>
      <c r="N601" s="9">
        <v>0</v>
      </c>
    </row>
    <row r="602" spans="3:14" ht="14.4" x14ac:dyDescent="0.3">
      <c r="C602" s="12" t="s">
        <v>40</v>
      </c>
      <c r="D602" s="9">
        <v>0</v>
      </c>
      <c r="E602" s="9">
        <v>0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>
        <v>0</v>
      </c>
      <c r="L602" s="9">
        <v>2</v>
      </c>
      <c r="M602" s="9">
        <v>2</v>
      </c>
      <c r="N602" s="9">
        <v>0</v>
      </c>
    </row>
    <row r="603" spans="3:14" ht="14.4" x14ac:dyDescent="0.3">
      <c r="C603" s="12" t="s">
        <v>41</v>
      </c>
      <c r="D603" s="9">
        <v>0</v>
      </c>
      <c r="E603" s="9">
        <v>0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>
        <v>0</v>
      </c>
      <c r="L603" s="9">
        <v>0</v>
      </c>
      <c r="M603" s="9">
        <v>0</v>
      </c>
      <c r="N603" s="9">
        <v>0</v>
      </c>
    </row>
    <row r="604" spans="3:14" ht="14.4" x14ac:dyDescent="0.3">
      <c r="C604" s="12" t="s">
        <v>42</v>
      </c>
      <c r="D604" s="9">
        <v>0</v>
      </c>
      <c r="E604" s="9">
        <v>0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>
        <v>0</v>
      </c>
      <c r="L604" s="9">
        <v>2</v>
      </c>
      <c r="M604" s="9">
        <v>3</v>
      </c>
      <c r="N604" s="9">
        <v>3</v>
      </c>
    </row>
    <row r="605" spans="3:14" ht="14.4" x14ac:dyDescent="0.3">
      <c r="C605" s="12" t="s">
        <v>43</v>
      </c>
      <c r="D605" s="9">
        <v>0</v>
      </c>
      <c r="E605" s="9">
        <v>0</v>
      </c>
      <c r="F605" s="9">
        <v>0</v>
      </c>
      <c r="G605" s="9">
        <v>0</v>
      </c>
      <c r="H605" s="9">
        <v>0</v>
      </c>
      <c r="I605" s="9">
        <v>0</v>
      </c>
      <c r="J605" s="9">
        <v>0</v>
      </c>
      <c r="K605">
        <v>0</v>
      </c>
      <c r="L605" s="9">
        <v>0</v>
      </c>
      <c r="M605" s="9">
        <v>0</v>
      </c>
      <c r="N605" s="9">
        <v>0</v>
      </c>
    </row>
    <row r="606" spans="3:14" ht="14.4" x14ac:dyDescent="0.3">
      <c r="C606" s="12" t="s">
        <v>44</v>
      </c>
      <c r="D606" s="9">
        <v>0</v>
      </c>
      <c r="E606" s="9">
        <v>0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>
        <v>0</v>
      </c>
      <c r="L606" s="9">
        <v>0</v>
      </c>
      <c r="M606" s="9">
        <v>0</v>
      </c>
      <c r="N606" s="9">
        <v>0</v>
      </c>
    </row>
    <row r="607" spans="3:14" ht="14.4" x14ac:dyDescent="0.3">
      <c r="C607" s="12" t="s">
        <v>45</v>
      </c>
      <c r="D607" s="9">
        <v>0</v>
      </c>
      <c r="E607" s="9">
        <v>0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>
        <v>0</v>
      </c>
      <c r="L607" s="9">
        <v>0</v>
      </c>
      <c r="M607" s="9">
        <v>0</v>
      </c>
      <c r="N607" s="9">
        <v>0</v>
      </c>
    </row>
    <row r="608" spans="3:14" ht="14.4" x14ac:dyDescent="0.3">
      <c r="C608" s="12" t="s">
        <v>203</v>
      </c>
      <c r="D608" s="9">
        <v>0</v>
      </c>
      <c r="E608" s="9">
        <v>0</v>
      </c>
      <c r="F608" s="9">
        <v>0</v>
      </c>
      <c r="G608" s="9">
        <v>0</v>
      </c>
      <c r="H608" s="9">
        <v>0</v>
      </c>
      <c r="I608" s="9">
        <v>0</v>
      </c>
      <c r="J608" s="9">
        <v>0</v>
      </c>
      <c r="K608">
        <v>0</v>
      </c>
      <c r="L608" s="9">
        <v>0</v>
      </c>
      <c r="M608" s="9">
        <v>0</v>
      </c>
      <c r="N608" s="9">
        <v>0</v>
      </c>
    </row>
    <row r="609" spans="3:14" ht="14.4" x14ac:dyDescent="0.3">
      <c r="C609" s="12" t="s">
        <v>46</v>
      </c>
      <c r="D609" s="9">
        <v>0</v>
      </c>
      <c r="E609" s="9">
        <v>0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>
        <v>0</v>
      </c>
      <c r="L609" s="9">
        <v>0</v>
      </c>
      <c r="M609" s="9">
        <v>0</v>
      </c>
      <c r="N609" s="9">
        <v>0</v>
      </c>
    </row>
    <row r="610" spans="3:14" ht="14.4" x14ac:dyDescent="0.3">
      <c r="C610" s="12" t="s">
        <v>47</v>
      </c>
      <c r="D610" s="9">
        <v>0</v>
      </c>
      <c r="E610" s="9">
        <v>0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>
        <v>1</v>
      </c>
      <c r="L610" s="9">
        <v>0</v>
      </c>
      <c r="M610" s="9">
        <v>0</v>
      </c>
      <c r="N610" s="9">
        <v>0</v>
      </c>
    </row>
    <row r="611" spans="3:14" ht="14.4" x14ac:dyDescent="0.3">
      <c r="C611" s="12" t="s">
        <v>48</v>
      </c>
      <c r="D611" s="9">
        <v>0</v>
      </c>
      <c r="E611" s="9">
        <v>0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>
        <v>0</v>
      </c>
      <c r="L611" s="9">
        <v>0</v>
      </c>
      <c r="M611" s="9">
        <v>0</v>
      </c>
      <c r="N611" s="9">
        <v>0</v>
      </c>
    </row>
    <row r="612" spans="3:14" ht="14.4" x14ac:dyDescent="0.3">
      <c r="C612" s="12" t="s">
        <v>49</v>
      </c>
      <c r="D612" s="9">
        <v>0</v>
      </c>
      <c r="E612" s="9">
        <v>0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>
        <v>0</v>
      </c>
      <c r="L612" s="9">
        <v>0</v>
      </c>
      <c r="M612" s="9">
        <v>0</v>
      </c>
      <c r="N612" s="9">
        <v>0</v>
      </c>
    </row>
    <row r="613" spans="3:14" ht="14.4" x14ac:dyDescent="0.3">
      <c r="C613" s="12" t="s">
        <v>50</v>
      </c>
      <c r="D613" s="9">
        <v>0</v>
      </c>
      <c r="E613" s="9">
        <v>0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>
        <v>0</v>
      </c>
      <c r="L613" s="9">
        <v>0</v>
      </c>
      <c r="M613" s="9">
        <v>0</v>
      </c>
      <c r="N613" s="9">
        <v>0</v>
      </c>
    </row>
    <row r="614" spans="3:14" ht="14.4" x14ac:dyDescent="0.3">
      <c r="C614" s="12" t="s">
        <v>51</v>
      </c>
      <c r="D614" s="9">
        <v>0</v>
      </c>
      <c r="E614" s="9">
        <v>0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>
        <v>0</v>
      </c>
      <c r="L614" s="9">
        <v>0</v>
      </c>
      <c r="M614" s="9">
        <v>0</v>
      </c>
      <c r="N614" s="9">
        <v>0</v>
      </c>
    </row>
    <row r="615" spans="3:14" ht="14.4" x14ac:dyDescent="0.3">
      <c r="C615" s="12" t="s">
        <v>52</v>
      </c>
      <c r="D615" s="9">
        <v>0</v>
      </c>
      <c r="E615" s="9">
        <v>0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>
        <v>0</v>
      </c>
      <c r="L615" s="9">
        <v>0</v>
      </c>
      <c r="M615" s="9">
        <v>0</v>
      </c>
      <c r="N615" s="9">
        <v>0</v>
      </c>
    </row>
    <row r="616" spans="3:14" ht="14.4" x14ac:dyDescent="0.3">
      <c r="C616" s="12" t="s">
        <v>53</v>
      </c>
      <c r="D616" s="9">
        <v>0</v>
      </c>
      <c r="E616" s="9">
        <v>0</v>
      </c>
      <c r="F616" s="9">
        <v>0</v>
      </c>
      <c r="G616" s="9">
        <v>0</v>
      </c>
      <c r="H616" s="9">
        <v>0</v>
      </c>
      <c r="I616" s="9">
        <v>0</v>
      </c>
      <c r="J616" s="9">
        <v>0</v>
      </c>
      <c r="K616">
        <v>0</v>
      </c>
      <c r="L616" s="9">
        <v>0</v>
      </c>
      <c r="M616" s="9">
        <v>0</v>
      </c>
      <c r="N616" s="9">
        <v>0</v>
      </c>
    </row>
    <row r="617" spans="3:14" ht="14.4" x14ac:dyDescent="0.3">
      <c r="C617" s="12" t="s">
        <v>54</v>
      </c>
      <c r="D617" s="9">
        <v>0</v>
      </c>
      <c r="E617" s="9">
        <v>0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>
        <v>0</v>
      </c>
      <c r="L617" s="9">
        <v>0</v>
      </c>
      <c r="M617" s="9">
        <v>0</v>
      </c>
      <c r="N617" s="9">
        <v>0</v>
      </c>
    </row>
    <row r="618" spans="3:14" ht="14.4" x14ac:dyDescent="0.3">
      <c r="C618" s="12" t="s">
        <v>55</v>
      </c>
      <c r="D618" s="9">
        <v>0</v>
      </c>
      <c r="E618" s="9">
        <v>0</v>
      </c>
      <c r="F618" s="9">
        <v>0</v>
      </c>
      <c r="G618" s="9">
        <v>0</v>
      </c>
      <c r="H618" s="9">
        <v>0</v>
      </c>
      <c r="I618" s="9">
        <v>0</v>
      </c>
      <c r="J618" s="9">
        <v>1</v>
      </c>
      <c r="K618">
        <v>0</v>
      </c>
      <c r="L618" s="9">
        <v>0</v>
      </c>
      <c r="M618" s="9">
        <v>0</v>
      </c>
      <c r="N618" s="9">
        <v>0</v>
      </c>
    </row>
    <row r="619" spans="3:14" ht="14.4" x14ac:dyDescent="0.3">
      <c r="C619" s="12" t="s">
        <v>56</v>
      </c>
      <c r="D619" s="9">
        <v>0</v>
      </c>
      <c r="E619" s="9">
        <v>0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>
        <v>0</v>
      </c>
      <c r="L619" s="9">
        <v>0</v>
      </c>
      <c r="M619" s="9">
        <v>0</v>
      </c>
      <c r="N619" s="9">
        <v>1</v>
      </c>
    </row>
    <row r="620" spans="3:14" ht="14.4" x14ac:dyDescent="0.3">
      <c r="C620" s="12" t="s">
        <v>57</v>
      </c>
      <c r="D620" s="9">
        <v>0</v>
      </c>
      <c r="E620" s="9">
        <v>0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>
        <v>0</v>
      </c>
      <c r="L620" s="9">
        <v>0</v>
      </c>
      <c r="M620" s="9">
        <v>0</v>
      </c>
      <c r="N620" s="9">
        <v>0</v>
      </c>
    </row>
    <row r="621" spans="3:14" ht="14.4" x14ac:dyDescent="0.3">
      <c r="C621" s="12" t="s">
        <v>58</v>
      </c>
      <c r="D621" s="9">
        <v>0</v>
      </c>
      <c r="E621" s="9">
        <v>0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>
        <v>0</v>
      </c>
      <c r="L621" s="9">
        <v>0</v>
      </c>
      <c r="M621" s="9">
        <v>0</v>
      </c>
      <c r="N621" s="9">
        <v>0</v>
      </c>
    </row>
    <row r="622" spans="3:14" ht="14.4" x14ac:dyDescent="0.3">
      <c r="C622" s="12" t="s">
        <v>59</v>
      </c>
      <c r="D622" s="9">
        <v>0</v>
      </c>
      <c r="E622" s="9">
        <v>0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>
        <v>0</v>
      </c>
      <c r="L622" s="9">
        <v>0</v>
      </c>
      <c r="M622" s="9">
        <v>0</v>
      </c>
      <c r="N622" s="9">
        <v>0</v>
      </c>
    </row>
    <row r="623" spans="3:14" ht="14.4" x14ac:dyDescent="0.3">
      <c r="C623" s="12" t="s">
        <v>60</v>
      </c>
      <c r="D623" s="9">
        <v>0</v>
      </c>
      <c r="E623" s="9">
        <v>0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>
        <v>0</v>
      </c>
      <c r="L623" s="9">
        <v>0</v>
      </c>
      <c r="M623" s="9">
        <v>0</v>
      </c>
      <c r="N623" s="9">
        <v>0</v>
      </c>
    </row>
    <row r="624" spans="3:14" ht="14.4" x14ac:dyDescent="0.3">
      <c r="C624" s="12" t="s">
        <v>61</v>
      </c>
      <c r="D624" s="9">
        <v>2</v>
      </c>
      <c r="E624" s="9">
        <v>0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>
        <v>0</v>
      </c>
      <c r="L624" s="9">
        <v>0</v>
      </c>
      <c r="M624" s="9">
        <v>0</v>
      </c>
      <c r="N624" s="9">
        <v>0</v>
      </c>
    </row>
    <row r="625" spans="3:14" ht="14.4" x14ac:dyDescent="0.3">
      <c r="C625" s="12" t="s">
        <v>62</v>
      </c>
      <c r="D625" s="9">
        <v>0</v>
      </c>
      <c r="E625" s="9">
        <v>0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>
        <v>0</v>
      </c>
      <c r="L625" s="9">
        <v>0</v>
      </c>
      <c r="M625" s="9">
        <v>0</v>
      </c>
      <c r="N625" s="9">
        <v>0</v>
      </c>
    </row>
    <row r="626" spans="3:14" ht="14.4" x14ac:dyDescent="0.3">
      <c r="C626" s="12" t="s">
        <v>63</v>
      </c>
      <c r="D626" s="9">
        <v>0</v>
      </c>
      <c r="E626" s="9">
        <v>0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>
        <v>0</v>
      </c>
      <c r="L626" s="9">
        <v>0</v>
      </c>
      <c r="M626" s="9">
        <v>0</v>
      </c>
      <c r="N626" s="9">
        <v>0</v>
      </c>
    </row>
    <row r="627" spans="3:14" ht="14.4" x14ac:dyDescent="0.3">
      <c r="C627" s="12" t="s">
        <v>64</v>
      </c>
      <c r="D627" s="9">
        <v>0</v>
      </c>
      <c r="E627" s="9">
        <v>0</v>
      </c>
      <c r="F627" s="9">
        <v>0</v>
      </c>
      <c r="G627" s="9">
        <v>0</v>
      </c>
      <c r="H627" s="9">
        <v>0</v>
      </c>
      <c r="I627" s="9">
        <v>0</v>
      </c>
      <c r="J627" s="9">
        <v>0</v>
      </c>
      <c r="K627">
        <v>0</v>
      </c>
      <c r="L627" s="9">
        <v>0</v>
      </c>
      <c r="M627" s="9">
        <v>0</v>
      </c>
      <c r="N627" s="9">
        <v>0</v>
      </c>
    </row>
    <row r="628" spans="3:14" ht="14.4" x14ac:dyDescent="0.3">
      <c r="C628" s="12" t="s">
        <v>65</v>
      </c>
      <c r="D628" s="9">
        <v>0</v>
      </c>
      <c r="E628" s="9">
        <v>0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>
        <v>0</v>
      </c>
      <c r="L628" s="9">
        <v>0</v>
      </c>
      <c r="M628" s="9">
        <v>0</v>
      </c>
      <c r="N628" s="9">
        <v>0</v>
      </c>
    </row>
    <row r="629" spans="3:14" ht="14.4" x14ac:dyDescent="0.3">
      <c r="C629" s="12" t="s">
        <v>66</v>
      </c>
      <c r="D629" s="9">
        <v>0</v>
      </c>
      <c r="E629" s="9">
        <v>0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>
        <v>0</v>
      </c>
      <c r="L629" s="9">
        <v>0</v>
      </c>
      <c r="M629" s="9">
        <v>0</v>
      </c>
      <c r="N629" s="9">
        <v>0</v>
      </c>
    </row>
    <row r="630" spans="3:14" ht="14.4" x14ac:dyDescent="0.3">
      <c r="C630" s="12" t="s">
        <v>67</v>
      </c>
      <c r="D630" s="9">
        <v>0</v>
      </c>
      <c r="E630" s="9">
        <v>0</v>
      </c>
      <c r="F630" s="9">
        <v>0</v>
      </c>
      <c r="G630" s="9">
        <v>0</v>
      </c>
      <c r="H630" s="9">
        <v>0</v>
      </c>
      <c r="I630" s="9">
        <v>0</v>
      </c>
      <c r="J630" s="9">
        <v>0</v>
      </c>
      <c r="K630">
        <v>0</v>
      </c>
      <c r="L630" s="9">
        <v>0</v>
      </c>
      <c r="M630" s="9">
        <v>0</v>
      </c>
      <c r="N630" s="9">
        <v>0</v>
      </c>
    </row>
    <row r="631" spans="3:14" ht="14.4" x14ac:dyDescent="0.3">
      <c r="C631" s="12" t="s">
        <v>68</v>
      </c>
      <c r="D631" s="9">
        <v>0</v>
      </c>
      <c r="E631" s="9">
        <v>0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>
        <v>0</v>
      </c>
      <c r="L631" s="9">
        <v>0</v>
      </c>
      <c r="M631" s="9">
        <v>0</v>
      </c>
      <c r="N631" s="9">
        <v>0</v>
      </c>
    </row>
    <row r="632" spans="3:14" ht="14.4" x14ac:dyDescent="0.3">
      <c r="C632" s="12" t="s">
        <v>69</v>
      </c>
      <c r="D632" s="9">
        <v>0</v>
      </c>
      <c r="E632" s="9">
        <v>0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>
        <v>0</v>
      </c>
      <c r="L632" s="9">
        <v>0</v>
      </c>
      <c r="M632" s="9">
        <v>0</v>
      </c>
      <c r="N632" s="9">
        <v>0</v>
      </c>
    </row>
    <row r="633" spans="3:14" ht="14.4" x14ac:dyDescent="0.3">
      <c r="C633" s="12" t="s">
        <v>70</v>
      </c>
      <c r="D633" s="9">
        <v>0</v>
      </c>
      <c r="E633" s="9">
        <v>0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>
        <v>0</v>
      </c>
      <c r="L633" s="9">
        <v>0</v>
      </c>
      <c r="M633" s="9">
        <v>0</v>
      </c>
      <c r="N633" s="9">
        <v>0</v>
      </c>
    </row>
    <row r="634" spans="3:14" ht="14.4" x14ac:dyDescent="0.3">
      <c r="C634" s="12" t="s">
        <v>195</v>
      </c>
      <c r="D634" s="9"/>
      <c r="E634" s="9"/>
      <c r="F634" s="9"/>
      <c r="G634" s="9"/>
      <c r="H634" s="9"/>
      <c r="I634" s="9"/>
      <c r="J634" s="9"/>
      <c r="L634" s="9">
        <v>0</v>
      </c>
      <c r="M634" s="9">
        <v>0</v>
      </c>
      <c r="N634" s="9">
        <v>0</v>
      </c>
    </row>
    <row r="635" spans="3:14" ht="14.4" x14ac:dyDescent="0.3">
      <c r="C635" s="12" t="s">
        <v>71</v>
      </c>
      <c r="D635" s="9">
        <v>0</v>
      </c>
      <c r="E635" s="9">
        <v>0</v>
      </c>
      <c r="F635" s="9">
        <v>0</v>
      </c>
      <c r="G635" s="9">
        <v>1</v>
      </c>
      <c r="H635" s="9">
        <v>1</v>
      </c>
      <c r="I635" s="9">
        <v>0</v>
      </c>
      <c r="J635" s="9">
        <v>0</v>
      </c>
      <c r="K635">
        <v>0</v>
      </c>
      <c r="L635" s="9">
        <v>0</v>
      </c>
      <c r="M635" s="9">
        <v>0</v>
      </c>
      <c r="N635" s="9">
        <v>0</v>
      </c>
    </row>
    <row r="636" spans="3:14" ht="14.4" x14ac:dyDescent="0.3">
      <c r="C636" s="12" t="s">
        <v>72</v>
      </c>
      <c r="D636" s="9">
        <v>0</v>
      </c>
      <c r="E636" s="9">
        <v>0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>
        <v>0</v>
      </c>
      <c r="L636" s="9">
        <v>0</v>
      </c>
      <c r="M636" s="9">
        <v>0</v>
      </c>
      <c r="N636" s="9">
        <v>0</v>
      </c>
    </row>
    <row r="637" spans="3:14" ht="14.4" x14ac:dyDescent="0.3">
      <c r="C637" s="12" t="s">
        <v>73</v>
      </c>
      <c r="D637" s="9">
        <v>0</v>
      </c>
      <c r="E637" s="9">
        <v>0</v>
      </c>
      <c r="F637" s="9">
        <v>0</v>
      </c>
      <c r="G637" s="9">
        <v>0</v>
      </c>
      <c r="H637" s="9">
        <v>0</v>
      </c>
      <c r="I637" s="9">
        <v>0</v>
      </c>
      <c r="J637" s="9">
        <v>0</v>
      </c>
      <c r="K637">
        <v>0</v>
      </c>
      <c r="L637" s="9">
        <v>0</v>
      </c>
      <c r="M637" s="9">
        <v>0</v>
      </c>
      <c r="N637" s="9">
        <v>0</v>
      </c>
    </row>
    <row r="638" spans="3:14" ht="14.4" x14ac:dyDescent="0.3">
      <c r="C638" s="12" t="s">
        <v>74</v>
      </c>
      <c r="D638" s="9">
        <v>0</v>
      </c>
      <c r="E638" s="9">
        <v>0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>
        <v>0</v>
      </c>
      <c r="L638" s="9">
        <v>0</v>
      </c>
      <c r="M638" s="9">
        <v>0</v>
      </c>
      <c r="N638" s="9">
        <v>0</v>
      </c>
    </row>
    <row r="639" spans="3:14" ht="14.4" x14ac:dyDescent="0.3">
      <c r="C639" s="12" t="s">
        <v>75</v>
      </c>
      <c r="D639" s="9">
        <v>0</v>
      </c>
      <c r="E639" s="9">
        <v>0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>
        <v>0</v>
      </c>
      <c r="L639" s="9">
        <v>0</v>
      </c>
      <c r="M639" s="9">
        <v>0</v>
      </c>
      <c r="N639" s="9">
        <v>0</v>
      </c>
    </row>
    <row r="640" spans="3:14" ht="14.4" x14ac:dyDescent="0.3">
      <c r="C640" s="12" t="s">
        <v>76</v>
      </c>
      <c r="D640" s="9">
        <v>0</v>
      </c>
      <c r="E640" s="9">
        <v>0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>
        <v>0</v>
      </c>
      <c r="L640" s="9">
        <v>0</v>
      </c>
      <c r="M640" s="9">
        <v>0</v>
      </c>
      <c r="N640" s="9">
        <v>0</v>
      </c>
    </row>
    <row r="641" spans="3:14" ht="14.4" x14ac:dyDescent="0.3">
      <c r="C641" s="12" t="s">
        <v>77</v>
      </c>
      <c r="D641" s="9">
        <v>0</v>
      </c>
      <c r="E641" s="9">
        <v>0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>
        <v>0</v>
      </c>
      <c r="L641" s="9">
        <v>0</v>
      </c>
      <c r="M641" s="9">
        <v>0</v>
      </c>
      <c r="N641" s="9">
        <v>0</v>
      </c>
    </row>
    <row r="642" spans="3:14" ht="14.4" x14ac:dyDescent="0.3">
      <c r="C642" s="12" t="s">
        <v>78</v>
      </c>
      <c r="D642" s="9">
        <v>0</v>
      </c>
      <c r="E642" s="9">
        <v>0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>
        <v>0</v>
      </c>
      <c r="L642" s="9">
        <v>0</v>
      </c>
      <c r="M642" s="9">
        <v>0</v>
      </c>
      <c r="N642" s="9">
        <v>0</v>
      </c>
    </row>
    <row r="643" spans="3:14" ht="14.4" x14ac:dyDescent="0.3">
      <c r="C643" s="12" t="s">
        <v>79</v>
      </c>
      <c r="D643" s="9">
        <v>0</v>
      </c>
      <c r="E643" s="9">
        <v>0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>
        <v>0</v>
      </c>
      <c r="L643" s="9">
        <v>0</v>
      </c>
      <c r="M643" s="9">
        <v>0</v>
      </c>
      <c r="N643" s="9">
        <v>0</v>
      </c>
    </row>
    <row r="644" spans="3:14" ht="14.4" x14ac:dyDescent="0.3">
      <c r="C644" s="12" t="s">
        <v>80</v>
      </c>
      <c r="D644" s="9">
        <v>0</v>
      </c>
      <c r="E644" s="9">
        <v>0</v>
      </c>
      <c r="F644" s="9">
        <v>0</v>
      </c>
      <c r="G644" s="9">
        <v>0</v>
      </c>
      <c r="H644" s="9">
        <v>0</v>
      </c>
      <c r="I644" s="9">
        <v>0</v>
      </c>
      <c r="J644" s="9">
        <v>0</v>
      </c>
      <c r="K644">
        <v>0</v>
      </c>
      <c r="L644" s="9">
        <v>0</v>
      </c>
      <c r="M644" s="9">
        <v>0</v>
      </c>
      <c r="N644" s="9">
        <v>0</v>
      </c>
    </row>
    <row r="645" spans="3:14" ht="14.4" x14ac:dyDescent="0.3">
      <c r="C645" s="12" t="s">
        <v>81</v>
      </c>
      <c r="D645" s="9">
        <v>0</v>
      </c>
      <c r="E645" s="9">
        <v>0</v>
      </c>
      <c r="F645" s="9">
        <v>0</v>
      </c>
      <c r="G645" s="9">
        <v>0</v>
      </c>
      <c r="H645" s="9">
        <v>0</v>
      </c>
      <c r="I645" s="9">
        <v>0</v>
      </c>
      <c r="J645" s="9">
        <v>0</v>
      </c>
      <c r="K645">
        <v>0</v>
      </c>
      <c r="L645" s="9">
        <v>0</v>
      </c>
      <c r="M645" s="9">
        <v>0</v>
      </c>
      <c r="N645" s="9">
        <v>0</v>
      </c>
    </row>
    <row r="646" spans="3:14" ht="14.4" x14ac:dyDescent="0.3">
      <c r="C646" s="12" t="s">
        <v>82</v>
      </c>
      <c r="D646" s="9">
        <v>0</v>
      </c>
      <c r="E646" s="9">
        <v>0</v>
      </c>
      <c r="F646" s="9">
        <v>0</v>
      </c>
      <c r="G646" s="9">
        <v>0</v>
      </c>
      <c r="H646" s="9">
        <v>0</v>
      </c>
      <c r="I646" s="9">
        <v>0</v>
      </c>
      <c r="J646" s="9">
        <v>0</v>
      </c>
      <c r="K646">
        <v>0</v>
      </c>
      <c r="L646" s="9">
        <v>0</v>
      </c>
      <c r="M646" s="9">
        <v>0</v>
      </c>
      <c r="N646" s="9">
        <v>0</v>
      </c>
    </row>
    <row r="647" spans="3:14" ht="14.4" x14ac:dyDescent="0.3">
      <c r="C647" s="12" t="s">
        <v>83</v>
      </c>
      <c r="D647" s="9">
        <v>0</v>
      </c>
      <c r="E647" s="9">
        <v>0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>
        <v>0</v>
      </c>
      <c r="L647" s="9">
        <v>0</v>
      </c>
      <c r="M647" s="9">
        <v>0</v>
      </c>
      <c r="N647" s="9">
        <v>0</v>
      </c>
    </row>
    <row r="648" spans="3:14" ht="14.4" x14ac:dyDescent="0.3">
      <c r="C648" s="12" t="s">
        <v>84</v>
      </c>
      <c r="D648" s="9">
        <v>0</v>
      </c>
      <c r="E648" s="9">
        <v>0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>
        <v>0</v>
      </c>
      <c r="L648" s="9">
        <v>0</v>
      </c>
      <c r="M648" s="9">
        <v>0</v>
      </c>
      <c r="N648" s="9">
        <v>0</v>
      </c>
    </row>
    <row r="649" spans="3:14" ht="14.4" x14ac:dyDescent="0.3">
      <c r="C649" s="12" t="s">
        <v>85</v>
      </c>
      <c r="D649" s="9">
        <v>0</v>
      </c>
      <c r="E649" s="9">
        <v>0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>
        <v>0</v>
      </c>
      <c r="L649" s="9">
        <v>0</v>
      </c>
      <c r="M649" s="9">
        <v>0</v>
      </c>
      <c r="N649" s="9">
        <v>0</v>
      </c>
    </row>
    <row r="650" spans="3:14" ht="14.4" x14ac:dyDescent="0.3">
      <c r="C650" s="12" t="s">
        <v>86</v>
      </c>
      <c r="D650" s="9">
        <v>0</v>
      </c>
      <c r="E650" s="9">
        <v>0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>
        <v>0</v>
      </c>
      <c r="L650" s="9">
        <v>0</v>
      </c>
      <c r="M650" s="9">
        <v>0</v>
      </c>
      <c r="N650" s="9">
        <v>0</v>
      </c>
    </row>
    <row r="651" spans="3:14" ht="14.4" x14ac:dyDescent="0.3">
      <c r="C651" s="12" t="s">
        <v>87</v>
      </c>
      <c r="D651" s="9">
        <v>0</v>
      </c>
      <c r="E651" s="9">
        <v>0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>
        <v>0</v>
      </c>
      <c r="L651" s="9">
        <v>0</v>
      </c>
      <c r="M651" s="9">
        <v>0</v>
      </c>
      <c r="N651" s="9">
        <v>0</v>
      </c>
    </row>
    <row r="652" spans="3:14" ht="14.4" x14ac:dyDescent="0.3">
      <c r="C652" s="12" t="s">
        <v>88</v>
      </c>
      <c r="D652" s="9">
        <v>0</v>
      </c>
      <c r="E652" s="9">
        <v>0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>
        <v>0</v>
      </c>
      <c r="L652" s="9">
        <v>0</v>
      </c>
      <c r="M652" s="9">
        <v>0</v>
      </c>
      <c r="N652" s="9">
        <v>0</v>
      </c>
    </row>
    <row r="653" spans="3:14" ht="14.4" x14ac:dyDescent="0.3">
      <c r="C653" s="12" t="s">
        <v>89</v>
      </c>
      <c r="D653" s="9">
        <v>0</v>
      </c>
      <c r="E653" s="9">
        <v>0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>
        <v>0</v>
      </c>
      <c r="L653" s="9">
        <v>0</v>
      </c>
      <c r="M653" s="9">
        <v>0</v>
      </c>
      <c r="N653" s="9">
        <v>0</v>
      </c>
    </row>
    <row r="654" spans="3:14" ht="14.4" x14ac:dyDescent="0.3">
      <c r="C654" s="12" t="s">
        <v>90</v>
      </c>
      <c r="D654" s="9">
        <v>0</v>
      </c>
      <c r="E654" s="9">
        <v>0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>
        <v>0</v>
      </c>
      <c r="L654" s="9">
        <v>0</v>
      </c>
      <c r="M654" s="9">
        <v>0</v>
      </c>
      <c r="N654" s="9">
        <v>0</v>
      </c>
    </row>
    <row r="655" spans="3:14" ht="14.4" x14ac:dyDescent="0.3">
      <c r="C655" s="12" t="s">
        <v>91</v>
      </c>
      <c r="D655" s="9">
        <v>0</v>
      </c>
      <c r="E655" s="9">
        <v>0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>
        <v>0</v>
      </c>
      <c r="L655" s="9">
        <v>0</v>
      </c>
      <c r="M655" s="9">
        <v>0</v>
      </c>
      <c r="N655" s="9">
        <v>0</v>
      </c>
    </row>
    <row r="656" spans="3:14" ht="14.4" x14ac:dyDescent="0.3">
      <c r="C656" s="12" t="s">
        <v>92</v>
      </c>
      <c r="D656" s="9">
        <v>0</v>
      </c>
      <c r="E656" s="9">
        <v>0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>
        <v>0</v>
      </c>
      <c r="L656" s="9">
        <v>0</v>
      </c>
      <c r="M656" s="9">
        <v>0</v>
      </c>
      <c r="N656" s="9">
        <v>0</v>
      </c>
    </row>
    <row r="657" spans="3:14" ht="14.4" x14ac:dyDescent="0.3">
      <c r="C657" s="12" t="s">
        <v>200</v>
      </c>
      <c r="D657" s="9"/>
      <c r="E657" s="9"/>
      <c r="F657" s="9"/>
      <c r="G657" s="9"/>
      <c r="H657" s="9"/>
      <c r="I657" s="9"/>
      <c r="J657" s="9"/>
      <c r="L657" s="9"/>
      <c r="M657" s="9">
        <v>0</v>
      </c>
      <c r="N657" s="9">
        <v>0</v>
      </c>
    </row>
    <row r="658" spans="3:14" ht="14.4" x14ac:dyDescent="0.3">
      <c r="C658" s="12" t="s">
        <v>93</v>
      </c>
      <c r="D658" s="9">
        <v>0</v>
      </c>
      <c r="E658" s="9">
        <v>0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>
        <v>0</v>
      </c>
      <c r="L658" s="9">
        <v>0</v>
      </c>
      <c r="M658" s="9">
        <v>0</v>
      </c>
      <c r="N658" s="9">
        <v>0</v>
      </c>
    </row>
    <row r="659" spans="3:14" ht="14.4" x14ac:dyDescent="0.3">
      <c r="C659" s="12" t="s">
        <v>94</v>
      </c>
      <c r="D659" s="9">
        <v>0</v>
      </c>
      <c r="E659" s="9">
        <v>0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>
        <v>0</v>
      </c>
      <c r="L659" s="9">
        <v>0</v>
      </c>
      <c r="M659" s="9">
        <v>0</v>
      </c>
      <c r="N659" s="9">
        <v>0</v>
      </c>
    </row>
    <row r="660" spans="3:14" ht="14.4" x14ac:dyDescent="0.3">
      <c r="C660" s="12" t="s">
        <v>95</v>
      </c>
      <c r="D660" s="9">
        <v>0</v>
      </c>
      <c r="E660" s="9">
        <v>0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>
        <v>0</v>
      </c>
      <c r="L660" s="9">
        <v>0</v>
      </c>
      <c r="M660" s="9">
        <v>0</v>
      </c>
      <c r="N660" s="9">
        <v>0</v>
      </c>
    </row>
    <row r="661" spans="3:14" ht="14.4" x14ac:dyDescent="0.3">
      <c r="C661" s="12" t="s">
        <v>96</v>
      </c>
      <c r="D661" s="9">
        <v>0</v>
      </c>
      <c r="E661" s="9">
        <v>0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>
        <v>0</v>
      </c>
      <c r="L661" s="9">
        <v>0</v>
      </c>
      <c r="M661" s="9">
        <v>0</v>
      </c>
      <c r="N661" s="9">
        <v>0</v>
      </c>
    </row>
    <row r="662" spans="3:14" ht="14.4" x14ac:dyDescent="0.3">
      <c r="C662" s="12" t="s">
        <v>97</v>
      </c>
      <c r="D662" s="9">
        <v>0</v>
      </c>
      <c r="E662" s="9">
        <v>0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>
        <v>0</v>
      </c>
      <c r="L662" s="9">
        <v>0</v>
      </c>
      <c r="M662" s="9">
        <v>0</v>
      </c>
      <c r="N662" s="9">
        <v>0</v>
      </c>
    </row>
    <row r="663" spans="3:14" ht="14.4" x14ac:dyDescent="0.3">
      <c r="C663" s="12" t="s">
        <v>98</v>
      </c>
      <c r="D663" s="9">
        <v>0</v>
      </c>
      <c r="E663" s="9">
        <v>0</v>
      </c>
      <c r="F663" s="9">
        <v>0</v>
      </c>
      <c r="G663" s="9">
        <v>0</v>
      </c>
      <c r="H663" s="9">
        <v>0</v>
      </c>
      <c r="I663" s="9">
        <v>0</v>
      </c>
      <c r="J663" s="9">
        <v>0</v>
      </c>
      <c r="K663">
        <v>0</v>
      </c>
      <c r="L663" s="9">
        <v>0</v>
      </c>
      <c r="M663" s="9">
        <v>0</v>
      </c>
      <c r="N663" s="9">
        <v>0</v>
      </c>
    </row>
    <row r="664" spans="3:14" ht="14.4" x14ac:dyDescent="0.3">
      <c r="C664" s="12" t="s">
        <v>99</v>
      </c>
      <c r="D664" s="9">
        <v>0</v>
      </c>
      <c r="E664" s="9">
        <v>0</v>
      </c>
      <c r="F664" s="9">
        <v>0</v>
      </c>
      <c r="G664" s="9">
        <v>0</v>
      </c>
      <c r="H664" s="9">
        <v>0</v>
      </c>
      <c r="I664" s="9">
        <v>0</v>
      </c>
      <c r="J664" s="9">
        <v>0</v>
      </c>
      <c r="K664">
        <v>0</v>
      </c>
      <c r="L664" s="9">
        <v>0</v>
      </c>
      <c r="M664" s="9">
        <v>0</v>
      </c>
      <c r="N664" s="9">
        <v>0</v>
      </c>
    </row>
    <row r="665" spans="3:14" ht="14.4" x14ac:dyDescent="0.3">
      <c r="C665" s="12" t="s">
        <v>100</v>
      </c>
      <c r="D665" s="9">
        <v>0</v>
      </c>
      <c r="E665" s="9">
        <v>0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>
        <v>0</v>
      </c>
      <c r="L665" s="9">
        <v>0</v>
      </c>
      <c r="M665" s="9">
        <v>0</v>
      </c>
      <c r="N665" s="9">
        <v>0</v>
      </c>
    </row>
    <row r="666" spans="3:14" ht="14.4" x14ac:dyDescent="0.3">
      <c r="C666" s="12" t="s">
        <v>101</v>
      </c>
      <c r="D666" s="9">
        <v>0</v>
      </c>
      <c r="E666" s="9">
        <v>0</v>
      </c>
      <c r="F666" s="9">
        <v>0</v>
      </c>
      <c r="G666" s="9">
        <v>0</v>
      </c>
      <c r="H666" s="9">
        <v>0</v>
      </c>
      <c r="I666" s="9">
        <v>0</v>
      </c>
      <c r="J666" s="9">
        <v>0</v>
      </c>
      <c r="K666">
        <v>0</v>
      </c>
      <c r="L666" s="9">
        <v>0</v>
      </c>
      <c r="M666" s="9">
        <v>0</v>
      </c>
      <c r="N666" s="9">
        <v>0</v>
      </c>
    </row>
    <row r="667" spans="3:14" ht="14.4" x14ac:dyDescent="0.3">
      <c r="C667" s="12" t="s">
        <v>102</v>
      </c>
      <c r="D667" s="9">
        <v>0</v>
      </c>
      <c r="E667" s="9">
        <v>0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>
        <v>0</v>
      </c>
      <c r="L667" s="9">
        <v>0</v>
      </c>
      <c r="M667" s="9">
        <v>0</v>
      </c>
      <c r="N667" s="9">
        <v>0</v>
      </c>
    </row>
    <row r="668" spans="3:14" ht="14.4" x14ac:dyDescent="0.3">
      <c r="C668" s="12" t="s">
        <v>103</v>
      </c>
      <c r="D668" s="9">
        <v>0</v>
      </c>
      <c r="E668" s="9">
        <v>0</v>
      </c>
      <c r="F668" s="9">
        <v>0</v>
      </c>
      <c r="G668" s="9">
        <v>0</v>
      </c>
      <c r="H668" s="9">
        <v>0</v>
      </c>
      <c r="I668" s="9">
        <v>0</v>
      </c>
      <c r="J668" s="9">
        <v>0</v>
      </c>
      <c r="K668">
        <v>0</v>
      </c>
      <c r="L668" s="9">
        <v>0</v>
      </c>
      <c r="M668" s="9">
        <v>0</v>
      </c>
      <c r="N668" s="9">
        <v>0</v>
      </c>
    </row>
    <row r="669" spans="3:14" ht="14.4" x14ac:dyDescent="0.3">
      <c r="C669" s="12" t="s">
        <v>104</v>
      </c>
      <c r="D669" s="9">
        <v>0</v>
      </c>
      <c r="E669" s="9">
        <v>0</v>
      </c>
      <c r="F669" s="9">
        <v>0</v>
      </c>
      <c r="G669" s="9">
        <v>0</v>
      </c>
      <c r="H669" s="9">
        <v>0</v>
      </c>
      <c r="I669" s="9">
        <v>0</v>
      </c>
      <c r="J669" s="9">
        <v>0</v>
      </c>
      <c r="K669">
        <v>0</v>
      </c>
      <c r="L669" s="9">
        <v>0</v>
      </c>
      <c r="M669" s="9">
        <v>0</v>
      </c>
      <c r="N669" s="9">
        <v>0</v>
      </c>
    </row>
    <row r="670" spans="3:14" ht="14.4" x14ac:dyDescent="0.3">
      <c r="C670" s="12" t="s">
        <v>105</v>
      </c>
      <c r="D670" s="9">
        <v>0</v>
      </c>
      <c r="E670" s="9">
        <v>0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>
        <v>0</v>
      </c>
      <c r="L670" s="9">
        <v>0</v>
      </c>
      <c r="M670" s="9">
        <v>0</v>
      </c>
      <c r="N670" s="9">
        <v>0</v>
      </c>
    </row>
    <row r="671" spans="3:14" ht="14.4" x14ac:dyDescent="0.3">
      <c r="C671" s="12" t="s">
        <v>106</v>
      </c>
      <c r="D671" s="9">
        <v>0</v>
      </c>
      <c r="E671" s="9">
        <v>0</v>
      </c>
      <c r="F671" s="9">
        <v>0</v>
      </c>
      <c r="G671" s="9">
        <v>0</v>
      </c>
      <c r="H671" s="9">
        <v>0</v>
      </c>
      <c r="I671" s="9">
        <v>0</v>
      </c>
      <c r="J671" s="9">
        <v>0</v>
      </c>
      <c r="K671">
        <v>0</v>
      </c>
      <c r="L671" s="9">
        <v>0</v>
      </c>
      <c r="M671" s="9">
        <v>0</v>
      </c>
      <c r="N671" s="9">
        <v>0</v>
      </c>
    </row>
    <row r="672" spans="3:14" ht="14.4" x14ac:dyDescent="0.3">
      <c r="C672" s="12" t="s">
        <v>107</v>
      </c>
      <c r="D672" s="9">
        <v>0</v>
      </c>
      <c r="E672" s="9">
        <v>0</v>
      </c>
      <c r="F672" s="9">
        <v>0</v>
      </c>
      <c r="G672" s="9">
        <v>0</v>
      </c>
      <c r="H672" s="9">
        <v>0</v>
      </c>
      <c r="I672" s="9">
        <v>0</v>
      </c>
      <c r="J672" s="9">
        <v>0</v>
      </c>
      <c r="K672">
        <v>0</v>
      </c>
      <c r="L672" s="9">
        <v>0</v>
      </c>
      <c r="M672" s="9">
        <v>0</v>
      </c>
      <c r="N672" s="9">
        <v>0</v>
      </c>
    </row>
    <row r="673" spans="3:14" ht="14.4" x14ac:dyDescent="0.3">
      <c r="C673" s="12" t="s">
        <v>108</v>
      </c>
      <c r="D673" s="9">
        <v>0</v>
      </c>
      <c r="E673" s="9">
        <v>0</v>
      </c>
      <c r="F673" s="9">
        <v>0</v>
      </c>
      <c r="G673" s="9">
        <v>0</v>
      </c>
      <c r="H673" s="9">
        <v>0</v>
      </c>
      <c r="I673" s="9">
        <v>0</v>
      </c>
      <c r="J673" s="9">
        <v>0</v>
      </c>
      <c r="K673">
        <v>0</v>
      </c>
      <c r="L673" s="9">
        <v>0</v>
      </c>
      <c r="M673" s="9">
        <v>0</v>
      </c>
      <c r="N673" s="9">
        <v>0</v>
      </c>
    </row>
    <row r="674" spans="3:14" ht="14.4" x14ac:dyDescent="0.3">
      <c r="C674" s="12" t="s">
        <v>109</v>
      </c>
      <c r="D674" s="9">
        <v>0</v>
      </c>
      <c r="E674" s="9">
        <v>0</v>
      </c>
      <c r="F674" s="9">
        <v>0</v>
      </c>
      <c r="G674" s="9">
        <v>0</v>
      </c>
      <c r="H674" s="9">
        <v>0</v>
      </c>
      <c r="I674" s="9">
        <v>0</v>
      </c>
      <c r="J674" s="9">
        <v>0</v>
      </c>
      <c r="K674">
        <v>0</v>
      </c>
      <c r="L674" s="9">
        <v>0</v>
      </c>
      <c r="M674" s="9">
        <v>0</v>
      </c>
      <c r="N674" s="9">
        <v>0</v>
      </c>
    </row>
    <row r="675" spans="3:14" ht="14.4" x14ac:dyDescent="0.3">
      <c r="C675" s="12" t="s">
        <v>110</v>
      </c>
      <c r="D675" s="9">
        <v>0</v>
      </c>
      <c r="E675" s="9">
        <v>0</v>
      </c>
      <c r="F675" s="9">
        <v>0</v>
      </c>
      <c r="G675" s="9">
        <v>0</v>
      </c>
      <c r="H675" s="9">
        <v>0</v>
      </c>
      <c r="I675" s="9">
        <v>0</v>
      </c>
      <c r="J675" s="9">
        <v>0</v>
      </c>
      <c r="K675">
        <v>0</v>
      </c>
      <c r="L675" s="9">
        <v>0</v>
      </c>
      <c r="M675" s="9">
        <v>0</v>
      </c>
      <c r="N675" s="9">
        <v>0</v>
      </c>
    </row>
    <row r="676" spans="3:14" ht="14.4" x14ac:dyDescent="0.3">
      <c r="C676" s="12" t="s">
        <v>111</v>
      </c>
      <c r="D676" s="9">
        <v>0</v>
      </c>
      <c r="E676" s="9">
        <v>0</v>
      </c>
      <c r="F676" s="9">
        <v>0</v>
      </c>
      <c r="G676" s="9">
        <v>0</v>
      </c>
      <c r="H676" s="9">
        <v>0</v>
      </c>
      <c r="I676" s="9">
        <v>0</v>
      </c>
      <c r="J676" s="9">
        <v>0</v>
      </c>
      <c r="K676">
        <v>0</v>
      </c>
      <c r="L676" s="9">
        <v>0</v>
      </c>
      <c r="M676" s="9">
        <v>0</v>
      </c>
      <c r="N676" s="9">
        <v>0</v>
      </c>
    </row>
    <row r="677" spans="3:14" ht="14.4" x14ac:dyDescent="0.3">
      <c r="C677" s="12" t="s">
        <v>112</v>
      </c>
      <c r="D677" s="9">
        <v>0</v>
      </c>
      <c r="E677" s="9">
        <v>0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>
        <v>0</v>
      </c>
      <c r="L677" s="9">
        <v>0</v>
      </c>
      <c r="M677" s="9">
        <v>0</v>
      </c>
      <c r="N677" s="9">
        <v>0</v>
      </c>
    </row>
    <row r="678" spans="3:14" ht="14.4" x14ac:dyDescent="0.3">
      <c r="C678" s="12" t="s">
        <v>113</v>
      </c>
      <c r="D678" s="9">
        <v>0</v>
      </c>
      <c r="E678" s="9">
        <v>0</v>
      </c>
      <c r="F678" s="9">
        <v>0</v>
      </c>
      <c r="G678" s="9">
        <v>0</v>
      </c>
      <c r="H678" s="9">
        <v>0</v>
      </c>
      <c r="I678" s="9">
        <v>0</v>
      </c>
      <c r="J678" s="9">
        <v>0</v>
      </c>
      <c r="K678">
        <v>0</v>
      </c>
      <c r="L678" s="9">
        <v>0</v>
      </c>
      <c r="M678" s="9">
        <v>0</v>
      </c>
      <c r="N678" s="9">
        <v>0</v>
      </c>
    </row>
    <row r="679" spans="3:14" ht="14.4" x14ac:dyDescent="0.3">
      <c r="C679" s="12" t="s">
        <v>114</v>
      </c>
      <c r="D679" s="9">
        <v>0</v>
      </c>
      <c r="E679" s="9">
        <v>0</v>
      </c>
      <c r="F679" s="9">
        <v>0</v>
      </c>
      <c r="G679" s="9">
        <v>0</v>
      </c>
      <c r="H679" s="9">
        <v>0</v>
      </c>
      <c r="I679" s="9">
        <v>0</v>
      </c>
      <c r="J679" s="9">
        <v>0</v>
      </c>
      <c r="K679">
        <v>0</v>
      </c>
      <c r="L679" s="9">
        <v>0</v>
      </c>
      <c r="M679" s="9">
        <v>0</v>
      </c>
      <c r="N679" s="9">
        <v>0</v>
      </c>
    </row>
    <row r="680" spans="3:14" ht="14.4" x14ac:dyDescent="0.3">
      <c r="C680" s="12" t="s">
        <v>115</v>
      </c>
      <c r="D680" s="9">
        <v>0</v>
      </c>
      <c r="E680" s="9">
        <v>0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>
        <v>0</v>
      </c>
      <c r="L680" s="9">
        <v>0</v>
      </c>
      <c r="M680" s="9">
        <v>0</v>
      </c>
      <c r="N680" s="9">
        <v>0</v>
      </c>
    </row>
    <row r="681" spans="3:14" ht="14.4" x14ac:dyDescent="0.3">
      <c r="C681" s="12" t="s">
        <v>116</v>
      </c>
      <c r="D681" s="9">
        <v>0</v>
      </c>
      <c r="E681" s="9">
        <v>0</v>
      </c>
      <c r="F681" s="9">
        <v>0</v>
      </c>
      <c r="G681" s="9">
        <v>0</v>
      </c>
      <c r="H681" s="9">
        <v>0</v>
      </c>
      <c r="I681" s="9">
        <v>0</v>
      </c>
      <c r="J681" s="9">
        <v>0</v>
      </c>
      <c r="K681">
        <v>0</v>
      </c>
      <c r="L681" s="9">
        <v>0</v>
      </c>
      <c r="M681" s="9">
        <v>0</v>
      </c>
      <c r="N681" s="9">
        <v>0</v>
      </c>
    </row>
    <row r="682" spans="3:14" ht="14.4" x14ac:dyDescent="0.3">
      <c r="C682" s="12" t="s">
        <v>117</v>
      </c>
      <c r="D682" s="9">
        <v>0</v>
      </c>
      <c r="E682" s="9">
        <v>0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>
        <v>0</v>
      </c>
      <c r="L682" s="9">
        <v>0</v>
      </c>
      <c r="M682" s="9">
        <v>0</v>
      </c>
      <c r="N682" s="9">
        <v>0</v>
      </c>
    </row>
    <row r="683" spans="3:14" ht="14.4" x14ac:dyDescent="0.3">
      <c r="C683" s="12" t="s">
        <v>118</v>
      </c>
      <c r="D683" s="9">
        <v>0</v>
      </c>
      <c r="E683" s="9">
        <v>0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>
        <v>0</v>
      </c>
      <c r="L683" s="9">
        <v>0</v>
      </c>
      <c r="M683" s="9">
        <v>0</v>
      </c>
      <c r="N683" s="9">
        <v>0</v>
      </c>
    </row>
    <row r="684" spans="3:14" ht="14.4" x14ac:dyDescent="0.3">
      <c r="C684" s="12" t="s">
        <v>119</v>
      </c>
      <c r="D684" s="9">
        <v>0</v>
      </c>
      <c r="E684" s="9">
        <v>0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>
        <v>0</v>
      </c>
      <c r="L684" s="9">
        <v>0</v>
      </c>
      <c r="M684" s="9">
        <v>0</v>
      </c>
      <c r="N684" s="9">
        <v>0</v>
      </c>
    </row>
    <row r="685" spans="3:14" ht="14.4" x14ac:dyDescent="0.3">
      <c r="C685" s="12" t="s">
        <v>120</v>
      </c>
      <c r="D685" s="9">
        <v>0</v>
      </c>
      <c r="E685" s="9">
        <v>0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>
        <v>0</v>
      </c>
      <c r="L685" s="9">
        <v>0</v>
      </c>
      <c r="M685" s="9">
        <v>0</v>
      </c>
      <c r="N685" s="9">
        <v>0</v>
      </c>
    </row>
    <row r="686" spans="3:14" ht="14.4" x14ac:dyDescent="0.3">
      <c r="C686" s="12" t="s">
        <v>121</v>
      </c>
      <c r="D686" s="9">
        <v>0</v>
      </c>
      <c r="E686" s="9">
        <v>0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>
        <v>0</v>
      </c>
      <c r="L686" s="9">
        <v>0</v>
      </c>
      <c r="M686" s="9">
        <v>0</v>
      </c>
      <c r="N686" s="9">
        <v>0</v>
      </c>
    </row>
    <row r="687" spans="3:14" ht="14.4" x14ac:dyDescent="0.3">
      <c r="C687" s="12" t="s">
        <v>122</v>
      </c>
      <c r="D687" s="9">
        <v>0</v>
      </c>
      <c r="E687" s="9">
        <v>0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>
        <v>0</v>
      </c>
      <c r="L687" s="9">
        <v>0</v>
      </c>
      <c r="M687" s="9">
        <v>0</v>
      </c>
      <c r="N687" s="9">
        <v>0</v>
      </c>
    </row>
    <row r="688" spans="3:14" ht="14.4" x14ac:dyDescent="0.3">
      <c r="C688" s="12" t="s">
        <v>123</v>
      </c>
      <c r="D688" s="9">
        <v>0</v>
      </c>
      <c r="E688" s="9">
        <v>0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>
        <v>0</v>
      </c>
      <c r="L688" s="9">
        <v>0</v>
      </c>
      <c r="M688" s="9">
        <v>0</v>
      </c>
      <c r="N688" s="9">
        <v>0</v>
      </c>
    </row>
    <row r="689" spans="3:14" ht="14.4" x14ac:dyDescent="0.3">
      <c r="C689" s="12" t="s">
        <v>124</v>
      </c>
      <c r="D689" s="9">
        <v>0</v>
      </c>
      <c r="E689" s="9">
        <v>0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>
        <v>0</v>
      </c>
      <c r="L689" s="9">
        <v>0</v>
      </c>
      <c r="M689" s="9">
        <v>0</v>
      </c>
      <c r="N689" s="9">
        <v>0</v>
      </c>
    </row>
    <row r="690" spans="3:14" ht="14.4" x14ac:dyDescent="0.3">
      <c r="C690" s="12" t="s">
        <v>125</v>
      </c>
      <c r="D690" s="9">
        <v>0</v>
      </c>
      <c r="E690" s="9">
        <v>0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>
        <v>0</v>
      </c>
      <c r="L690" s="9">
        <v>0</v>
      </c>
      <c r="M690" s="9">
        <v>0</v>
      </c>
      <c r="N690" s="9">
        <v>0</v>
      </c>
    </row>
    <row r="691" spans="3:14" ht="14.4" x14ac:dyDescent="0.3">
      <c r="C691" s="12" t="s">
        <v>126</v>
      </c>
      <c r="D691" s="9">
        <v>0</v>
      </c>
      <c r="E691" s="9">
        <v>0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>
        <v>0</v>
      </c>
      <c r="L691" s="9">
        <v>0</v>
      </c>
      <c r="M691" s="9">
        <v>0</v>
      </c>
      <c r="N691" s="9">
        <v>0</v>
      </c>
    </row>
    <row r="692" spans="3:14" ht="14.4" x14ac:dyDescent="0.3">
      <c r="C692" s="12" t="s">
        <v>127</v>
      </c>
      <c r="D692" s="9">
        <v>0</v>
      </c>
      <c r="E692" s="9">
        <v>0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>
        <v>0</v>
      </c>
      <c r="L692" s="9">
        <v>0</v>
      </c>
      <c r="M692" s="9">
        <v>0</v>
      </c>
      <c r="N692" s="9">
        <v>0</v>
      </c>
    </row>
    <row r="693" spans="3:14" ht="14.4" x14ac:dyDescent="0.3">
      <c r="C693" s="12" t="s">
        <v>128</v>
      </c>
      <c r="D693" s="9">
        <v>0</v>
      </c>
      <c r="E693" s="9">
        <v>0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>
        <v>0</v>
      </c>
      <c r="L693" s="9">
        <v>0</v>
      </c>
      <c r="M693" s="9">
        <v>0</v>
      </c>
      <c r="N693" s="9">
        <v>0</v>
      </c>
    </row>
    <row r="694" spans="3:14" ht="14.4" x14ac:dyDescent="0.3">
      <c r="C694" s="12" t="s">
        <v>196</v>
      </c>
      <c r="D694" s="9"/>
      <c r="E694" s="9"/>
      <c r="F694" s="9"/>
      <c r="G694" s="9"/>
      <c r="H694" s="9"/>
      <c r="I694" s="9"/>
      <c r="J694" s="9"/>
      <c r="L694" s="9">
        <v>0</v>
      </c>
      <c r="M694" s="9">
        <v>0</v>
      </c>
      <c r="N694" s="9">
        <v>0</v>
      </c>
    </row>
    <row r="695" spans="3:14" ht="14.4" x14ac:dyDescent="0.3">
      <c r="C695" s="12" t="s">
        <v>129</v>
      </c>
      <c r="D695" s="9">
        <v>0</v>
      </c>
      <c r="E695" s="9">
        <v>0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>
        <v>0</v>
      </c>
      <c r="L695" s="9">
        <v>0</v>
      </c>
      <c r="M695" s="9">
        <v>0</v>
      </c>
      <c r="N695" s="9">
        <v>0</v>
      </c>
    </row>
    <row r="696" spans="3:14" ht="14.4" x14ac:dyDescent="0.3">
      <c r="C696" s="12" t="s">
        <v>130</v>
      </c>
      <c r="D696" s="9">
        <v>0</v>
      </c>
      <c r="E696" s="9">
        <v>0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>
        <v>0</v>
      </c>
      <c r="L696" s="9">
        <v>0</v>
      </c>
      <c r="M696" s="9">
        <v>0</v>
      </c>
      <c r="N696" s="9">
        <v>0</v>
      </c>
    </row>
    <row r="697" spans="3:14" ht="14.4" x14ac:dyDescent="0.3">
      <c r="C697" s="12" t="s">
        <v>131</v>
      </c>
      <c r="D697" s="9">
        <v>0</v>
      </c>
      <c r="E697" s="9">
        <v>0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>
        <v>0</v>
      </c>
      <c r="L697" s="9">
        <v>0</v>
      </c>
      <c r="M697" s="9">
        <v>0</v>
      </c>
      <c r="N697" s="9">
        <v>0</v>
      </c>
    </row>
    <row r="698" spans="3:14" ht="14.4" x14ac:dyDescent="0.3">
      <c r="C698" s="12" t="s">
        <v>132</v>
      </c>
      <c r="D698" s="9">
        <v>0</v>
      </c>
      <c r="E698" s="9">
        <v>0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>
        <v>0</v>
      </c>
      <c r="L698" s="9">
        <v>0</v>
      </c>
      <c r="M698" s="9">
        <v>0</v>
      </c>
      <c r="N698" s="9">
        <v>0</v>
      </c>
    </row>
    <row r="699" spans="3:14" ht="14.4" x14ac:dyDescent="0.3">
      <c r="C699" s="12" t="s">
        <v>133</v>
      </c>
      <c r="D699" s="9">
        <v>0</v>
      </c>
      <c r="E699" s="9">
        <v>0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>
        <v>0</v>
      </c>
      <c r="L699" s="9">
        <v>0</v>
      </c>
      <c r="M699" s="9">
        <v>0</v>
      </c>
      <c r="N699" s="9">
        <v>0</v>
      </c>
    </row>
    <row r="700" spans="3:14" ht="14.4" x14ac:dyDescent="0.3">
      <c r="C700" s="12" t="s">
        <v>134</v>
      </c>
      <c r="D700" s="9">
        <v>0</v>
      </c>
      <c r="E700" s="9">
        <v>0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>
        <v>0</v>
      </c>
      <c r="L700" s="9">
        <v>0</v>
      </c>
      <c r="M700" s="9">
        <v>0</v>
      </c>
      <c r="N700" s="9">
        <v>0</v>
      </c>
    </row>
    <row r="701" spans="3:14" ht="14.4" x14ac:dyDescent="0.3">
      <c r="C701" s="12" t="s">
        <v>135</v>
      </c>
      <c r="D701" s="9">
        <v>0</v>
      </c>
      <c r="E701" s="9">
        <v>0</v>
      </c>
      <c r="F701" s="9">
        <v>0</v>
      </c>
      <c r="G701" s="9">
        <v>0</v>
      </c>
      <c r="H701" s="9">
        <v>0</v>
      </c>
      <c r="I701" s="9">
        <v>0</v>
      </c>
      <c r="J701" s="9">
        <v>0</v>
      </c>
      <c r="K701">
        <v>0</v>
      </c>
      <c r="L701" s="9">
        <v>0</v>
      </c>
      <c r="M701" s="9">
        <v>0</v>
      </c>
      <c r="N701" s="9">
        <v>0</v>
      </c>
    </row>
    <row r="702" spans="3:14" ht="14.4" x14ac:dyDescent="0.3">
      <c r="C702" s="12" t="s">
        <v>136</v>
      </c>
      <c r="D702" s="9">
        <v>0</v>
      </c>
      <c r="E702" s="9">
        <v>0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>
        <v>0</v>
      </c>
      <c r="L702" s="9">
        <v>0</v>
      </c>
      <c r="M702" s="9">
        <v>0</v>
      </c>
      <c r="N702" s="9">
        <v>0</v>
      </c>
    </row>
    <row r="703" spans="3:14" ht="14.4" x14ac:dyDescent="0.3">
      <c r="C703" s="12" t="s">
        <v>137</v>
      </c>
      <c r="D703" s="9">
        <v>0</v>
      </c>
      <c r="E703" s="9">
        <v>0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>
        <v>0</v>
      </c>
      <c r="L703" s="9">
        <v>0</v>
      </c>
      <c r="M703" s="9">
        <v>0</v>
      </c>
      <c r="N703" s="9">
        <v>0</v>
      </c>
    </row>
    <row r="704" spans="3:14" ht="14.4" x14ac:dyDescent="0.3">
      <c r="C704" s="12" t="s">
        <v>138</v>
      </c>
      <c r="D704" s="9">
        <v>0</v>
      </c>
      <c r="E704" s="9">
        <v>0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>
        <v>0</v>
      </c>
      <c r="L704" s="9">
        <v>0</v>
      </c>
      <c r="M704" s="9">
        <v>0</v>
      </c>
      <c r="N704" s="9">
        <v>0</v>
      </c>
    </row>
    <row r="705" spans="3:14" ht="14.4" x14ac:dyDescent="0.3">
      <c r="C705" s="12" t="s">
        <v>139</v>
      </c>
      <c r="D705" s="9">
        <v>0</v>
      </c>
      <c r="E705" s="9">
        <v>0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>
        <v>0</v>
      </c>
      <c r="L705" s="9">
        <v>0</v>
      </c>
      <c r="M705" s="9">
        <v>0</v>
      </c>
      <c r="N705" s="9">
        <v>0</v>
      </c>
    </row>
    <row r="706" spans="3:14" ht="14.4" x14ac:dyDescent="0.3">
      <c r="C706" s="12" t="s">
        <v>140</v>
      </c>
      <c r="D706" s="9">
        <v>0</v>
      </c>
      <c r="E706" s="9">
        <v>0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>
        <v>0</v>
      </c>
      <c r="L706" s="9">
        <v>0</v>
      </c>
      <c r="M706" s="9">
        <v>0</v>
      </c>
      <c r="N706" s="9">
        <v>0</v>
      </c>
    </row>
    <row r="707" spans="3:14" ht="14.4" x14ac:dyDescent="0.3">
      <c r="C707" s="12" t="s">
        <v>141</v>
      </c>
      <c r="D707" s="9">
        <v>0</v>
      </c>
      <c r="E707" s="9">
        <v>0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>
        <v>0</v>
      </c>
      <c r="L707" s="9">
        <v>0</v>
      </c>
      <c r="M707" s="9">
        <v>0</v>
      </c>
      <c r="N707" s="9">
        <v>0</v>
      </c>
    </row>
    <row r="708" spans="3:14" ht="14.4" x14ac:dyDescent="0.3">
      <c r="C708" s="12" t="s">
        <v>142</v>
      </c>
      <c r="D708" s="9">
        <v>0</v>
      </c>
      <c r="E708" s="9">
        <v>0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>
        <v>0</v>
      </c>
      <c r="L708" s="9">
        <v>0</v>
      </c>
      <c r="M708" s="9">
        <v>0</v>
      </c>
      <c r="N708" s="9">
        <v>0</v>
      </c>
    </row>
    <row r="709" spans="3:14" ht="14.4" x14ac:dyDescent="0.3">
      <c r="C709" s="12" t="s">
        <v>143</v>
      </c>
      <c r="D709" s="9">
        <v>0</v>
      </c>
      <c r="E709" s="9">
        <v>0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>
        <v>0</v>
      </c>
      <c r="L709" s="9">
        <v>0</v>
      </c>
      <c r="M709" s="9">
        <v>0</v>
      </c>
      <c r="N709" s="9">
        <v>0</v>
      </c>
    </row>
    <row r="710" spans="3:14" ht="14.4" x14ac:dyDescent="0.3">
      <c r="C710" s="12" t="s">
        <v>144</v>
      </c>
      <c r="D710" s="9">
        <v>0</v>
      </c>
      <c r="E710" s="9">
        <v>0</v>
      </c>
      <c r="F710" s="9">
        <v>0</v>
      </c>
      <c r="G710" s="9">
        <v>0</v>
      </c>
      <c r="H710" s="9">
        <v>0</v>
      </c>
      <c r="I710" s="9">
        <v>0</v>
      </c>
      <c r="J710" s="9">
        <v>0</v>
      </c>
      <c r="K710">
        <v>0</v>
      </c>
      <c r="L710" s="9">
        <v>0</v>
      </c>
      <c r="M710" s="9">
        <v>0</v>
      </c>
      <c r="N710" s="9">
        <v>0</v>
      </c>
    </row>
    <row r="711" spans="3:14" ht="14.4" x14ac:dyDescent="0.3">
      <c r="C711" s="12" t="s">
        <v>145</v>
      </c>
      <c r="D711" s="9">
        <v>0</v>
      </c>
      <c r="E711" s="9">
        <v>0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>
        <v>0</v>
      </c>
      <c r="L711" s="9">
        <v>0</v>
      </c>
      <c r="M711" s="9">
        <v>0</v>
      </c>
      <c r="N711" s="9">
        <v>0</v>
      </c>
    </row>
    <row r="712" spans="3:14" ht="14.4" x14ac:dyDescent="0.3">
      <c r="C712" s="12" t="s">
        <v>146</v>
      </c>
      <c r="D712" s="9">
        <v>0</v>
      </c>
      <c r="E712" s="9">
        <v>0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>
        <v>0</v>
      </c>
      <c r="L712" s="9">
        <v>0</v>
      </c>
      <c r="M712" s="9">
        <v>0</v>
      </c>
      <c r="N712" s="9">
        <v>0</v>
      </c>
    </row>
    <row r="713" spans="3:14" ht="14.4" x14ac:dyDescent="0.3">
      <c r="C713" s="12" t="s">
        <v>147</v>
      </c>
      <c r="D713" s="9">
        <v>0</v>
      </c>
      <c r="E713" s="9">
        <v>0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>
        <v>0</v>
      </c>
      <c r="L713" s="9">
        <v>0</v>
      </c>
      <c r="M713" s="9">
        <v>0</v>
      </c>
      <c r="N713" s="9">
        <v>0</v>
      </c>
    </row>
    <row r="714" spans="3:14" ht="14.4" x14ac:dyDescent="0.3">
      <c r="C714" s="12" t="s">
        <v>148</v>
      </c>
      <c r="D714" s="9">
        <v>0</v>
      </c>
      <c r="E714" s="9">
        <v>0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>
        <v>0</v>
      </c>
      <c r="L714" s="9">
        <v>0</v>
      </c>
      <c r="M714" s="9">
        <v>0</v>
      </c>
      <c r="N714" s="9">
        <v>0</v>
      </c>
    </row>
    <row r="715" spans="3:14" ht="14.4" x14ac:dyDescent="0.3">
      <c r="C715" s="12" t="s">
        <v>149</v>
      </c>
      <c r="D715" s="9">
        <v>0</v>
      </c>
      <c r="E715" s="9">
        <v>0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>
        <v>0</v>
      </c>
      <c r="L715" s="9">
        <v>0</v>
      </c>
      <c r="M715" s="9">
        <v>0</v>
      </c>
      <c r="N715" s="9">
        <v>0</v>
      </c>
    </row>
    <row r="716" spans="3:14" ht="14.4" x14ac:dyDescent="0.3">
      <c r="C716" s="12" t="s">
        <v>150</v>
      </c>
      <c r="D716" s="9">
        <v>0</v>
      </c>
      <c r="E716" s="9">
        <v>0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>
        <v>11</v>
      </c>
      <c r="L716" s="9">
        <v>2</v>
      </c>
      <c r="M716" s="9">
        <v>0</v>
      </c>
      <c r="N716" s="9">
        <v>0</v>
      </c>
    </row>
    <row r="717" spans="3:14" ht="14.4" x14ac:dyDescent="0.3">
      <c r="C717" s="12" t="s">
        <v>151</v>
      </c>
      <c r="D717" s="9">
        <v>0</v>
      </c>
      <c r="E717" s="9">
        <v>0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>
        <v>0</v>
      </c>
      <c r="L717" s="9">
        <v>0</v>
      </c>
      <c r="M717" s="9">
        <v>0</v>
      </c>
      <c r="N717" s="9">
        <v>0</v>
      </c>
    </row>
    <row r="718" spans="3:14" ht="14.4" x14ac:dyDescent="0.3">
      <c r="C718" s="12" t="s">
        <v>152</v>
      </c>
      <c r="D718" s="9">
        <v>0</v>
      </c>
      <c r="E718" s="9">
        <v>0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>
        <v>0</v>
      </c>
      <c r="L718" s="9">
        <v>0</v>
      </c>
      <c r="M718" s="9">
        <v>0</v>
      </c>
      <c r="N718" s="9">
        <v>0</v>
      </c>
    </row>
    <row r="719" spans="3:14" ht="14.4" x14ac:dyDescent="0.3">
      <c r="C719" s="12" t="s">
        <v>153</v>
      </c>
      <c r="D719" s="9">
        <v>0</v>
      </c>
      <c r="E719" s="9">
        <v>0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>
        <v>0</v>
      </c>
      <c r="L719" s="9">
        <v>0</v>
      </c>
      <c r="M719" s="9">
        <v>0</v>
      </c>
      <c r="N719" s="9">
        <v>0</v>
      </c>
    </row>
    <row r="720" spans="3:14" ht="14.4" x14ac:dyDescent="0.3">
      <c r="C720" s="12" t="s">
        <v>154</v>
      </c>
      <c r="D720" s="9">
        <v>0</v>
      </c>
      <c r="E720" s="9">
        <v>0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>
        <v>0</v>
      </c>
      <c r="L720" s="9">
        <v>0</v>
      </c>
      <c r="M720" s="9">
        <v>0</v>
      </c>
      <c r="N720" s="9">
        <v>0</v>
      </c>
    </row>
    <row r="721" spans="3:14" ht="14.4" x14ac:dyDescent="0.3">
      <c r="C721" s="12" t="s">
        <v>155</v>
      </c>
      <c r="D721" s="9">
        <v>0</v>
      </c>
      <c r="E721" s="9">
        <v>0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>
        <v>0</v>
      </c>
      <c r="L721" s="9">
        <v>0</v>
      </c>
      <c r="M721" s="9">
        <v>0</v>
      </c>
      <c r="N721" s="9">
        <v>0</v>
      </c>
    </row>
    <row r="722" spans="3:14" ht="14.4" x14ac:dyDescent="0.3">
      <c r="C722" s="12" t="s">
        <v>204</v>
      </c>
      <c r="D722" s="9"/>
      <c r="E722" s="9"/>
      <c r="F722" s="9"/>
      <c r="G722" s="9"/>
      <c r="H722" s="9"/>
      <c r="I722" s="9"/>
      <c r="J722" s="9"/>
      <c r="L722" s="9"/>
      <c r="M722" s="9"/>
      <c r="N722" s="9">
        <v>0</v>
      </c>
    </row>
    <row r="723" spans="3:14" ht="14.4" x14ac:dyDescent="0.3">
      <c r="C723" s="12" t="s">
        <v>156</v>
      </c>
      <c r="D723" s="9">
        <v>0</v>
      </c>
      <c r="E723" s="9">
        <v>0</v>
      </c>
      <c r="F723" s="9">
        <v>0</v>
      </c>
      <c r="G723" s="9">
        <v>0</v>
      </c>
      <c r="H723" s="9">
        <v>0</v>
      </c>
      <c r="I723" s="9">
        <v>0</v>
      </c>
      <c r="J723" s="9">
        <v>0</v>
      </c>
      <c r="K723">
        <v>0</v>
      </c>
      <c r="L723" s="9">
        <v>0</v>
      </c>
      <c r="M723" s="9">
        <v>0</v>
      </c>
      <c r="N723" s="9">
        <v>0</v>
      </c>
    </row>
    <row r="724" spans="3:14" ht="14.4" x14ac:dyDescent="0.3">
      <c r="C724" s="12" t="s">
        <v>157</v>
      </c>
      <c r="D724" s="9">
        <v>0</v>
      </c>
      <c r="E724" s="9">
        <v>0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>
        <v>0</v>
      </c>
      <c r="L724" s="9">
        <v>0</v>
      </c>
      <c r="M724" s="9">
        <v>0</v>
      </c>
      <c r="N724" s="9">
        <v>0</v>
      </c>
    </row>
    <row r="725" spans="3:14" ht="14.4" x14ac:dyDescent="0.3">
      <c r="C725" s="12" t="s">
        <v>158</v>
      </c>
      <c r="D725" s="9">
        <v>0</v>
      </c>
      <c r="E725" s="9">
        <v>0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>
        <v>0</v>
      </c>
      <c r="L725" s="9">
        <v>0</v>
      </c>
      <c r="M725" s="9">
        <v>0</v>
      </c>
      <c r="N725" s="9">
        <v>0</v>
      </c>
    </row>
    <row r="726" spans="3:14" ht="14.4" x14ac:dyDescent="0.3">
      <c r="C726" s="12" t="s">
        <v>159</v>
      </c>
      <c r="D726" s="9">
        <v>0</v>
      </c>
      <c r="E726" s="9">
        <v>0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>
        <v>0</v>
      </c>
      <c r="L726" s="9">
        <v>0</v>
      </c>
      <c r="M726" s="9">
        <v>0</v>
      </c>
      <c r="N726" s="9">
        <v>0</v>
      </c>
    </row>
    <row r="727" spans="3:14" ht="14.4" x14ac:dyDescent="0.3">
      <c r="C727" s="12" t="s">
        <v>201</v>
      </c>
      <c r="D727" s="9"/>
      <c r="E727" s="9"/>
      <c r="F727" s="9"/>
      <c r="G727" s="9"/>
      <c r="H727" s="9"/>
      <c r="I727" s="9"/>
      <c r="J727" s="9"/>
      <c r="L727" s="9"/>
      <c r="M727" s="9">
        <v>0</v>
      </c>
      <c r="N727" s="9">
        <v>0</v>
      </c>
    </row>
    <row r="728" spans="3:14" ht="14.4" x14ac:dyDescent="0.3">
      <c r="C728" s="12" t="s">
        <v>160</v>
      </c>
      <c r="D728" s="9">
        <v>0</v>
      </c>
      <c r="E728" s="9">
        <v>0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>
        <v>0</v>
      </c>
      <c r="L728" s="9">
        <v>0</v>
      </c>
      <c r="M728" s="9">
        <v>0</v>
      </c>
      <c r="N728" s="9">
        <v>0</v>
      </c>
    </row>
    <row r="729" spans="3:14" ht="14.4" x14ac:dyDescent="0.3">
      <c r="C729" s="12" t="s">
        <v>161</v>
      </c>
      <c r="D729" s="9">
        <v>0</v>
      </c>
      <c r="E729" s="9">
        <v>0</v>
      </c>
      <c r="F729" s="9">
        <v>0</v>
      </c>
      <c r="G729" s="9">
        <v>0</v>
      </c>
      <c r="H729" s="9">
        <v>0</v>
      </c>
      <c r="I729" s="9">
        <v>0</v>
      </c>
      <c r="J729" s="9">
        <v>0</v>
      </c>
      <c r="K729">
        <v>0</v>
      </c>
      <c r="L729" s="9">
        <v>0</v>
      </c>
      <c r="M729" s="9">
        <v>0</v>
      </c>
      <c r="N729" s="9">
        <v>0</v>
      </c>
    </row>
    <row r="730" spans="3:14" ht="14.4" x14ac:dyDescent="0.3">
      <c r="C730" s="12" t="s">
        <v>162</v>
      </c>
      <c r="D730" s="9">
        <v>0</v>
      </c>
      <c r="E730" s="9">
        <v>0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>
        <v>0</v>
      </c>
      <c r="L730" s="9">
        <v>0</v>
      </c>
      <c r="M730" s="9">
        <v>0</v>
      </c>
      <c r="N730" s="9">
        <v>0</v>
      </c>
    </row>
    <row r="731" spans="3:14" ht="14.4" x14ac:dyDescent="0.3">
      <c r="C731" s="12" t="s">
        <v>163</v>
      </c>
      <c r="D731" s="9">
        <v>0</v>
      </c>
      <c r="E731" s="9">
        <v>0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>
        <v>0</v>
      </c>
      <c r="L731" s="9">
        <v>0</v>
      </c>
      <c r="M731" s="9">
        <v>0</v>
      </c>
      <c r="N731" s="9">
        <v>0</v>
      </c>
    </row>
    <row r="732" spans="3:14" ht="14.4" x14ac:dyDescent="0.3">
      <c r="C732" s="12" t="s">
        <v>164</v>
      </c>
      <c r="D732" s="9">
        <v>0</v>
      </c>
      <c r="E732" s="9">
        <v>0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>
        <v>0</v>
      </c>
      <c r="L732" s="9">
        <v>0</v>
      </c>
      <c r="M732" s="9">
        <v>0</v>
      </c>
      <c r="N732" s="9">
        <v>0</v>
      </c>
    </row>
    <row r="733" spans="3:14" ht="14.4" x14ac:dyDescent="0.3">
      <c r="C733" s="12" t="s">
        <v>165</v>
      </c>
      <c r="D733" s="9">
        <v>0</v>
      </c>
      <c r="E733" s="9">
        <v>0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>
        <v>0</v>
      </c>
      <c r="L733" s="9">
        <v>0</v>
      </c>
      <c r="M733" s="9">
        <v>0</v>
      </c>
      <c r="N733" s="9">
        <v>0</v>
      </c>
    </row>
    <row r="734" spans="3:14" ht="14.4" x14ac:dyDescent="0.3">
      <c r="C734" s="12" t="s">
        <v>166</v>
      </c>
      <c r="D734" s="9">
        <v>0</v>
      </c>
      <c r="E734" s="9">
        <v>0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>
        <v>0</v>
      </c>
      <c r="L734" s="9">
        <v>0</v>
      </c>
      <c r="M734" s="9">
        <v>0</v>
      </c>
      <c r="N734" s="9">
        <v>0</v>
      </c>
    </row>
    <row r="735" spans="3:14" ht="14.4" x14ac:dyDescent="0.3">
      <c r="C735" s="12" t="s">
        <v>167</v>
      </c>
      <c r="D735" s="9">
        <v>0</v>
      </c>
      <c r="E735" s="9">
        <v>0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>
        <v>0</v>
      </c>
      <c r="L735" s="9">
        <v>0</v>
      </c>
      <c r="M735" s="9">
        <v>0</v>
      </c>
      <c r="N735" s="9">
        <v>0</v>
      </c>
    </row>
    <row r="736" spans="3:14" ht="14.4" x14ac:dyDescent="0.3">
      <c r="C736" s="12" t="s">
        <v>168</v>
      </c>
      <c r="D736" s="9">
        <v>0</v>
      </c>
      <c r="E736" s="9">
        <v>0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>
        <v>0</v>
      </c>
      <c r="L736" s="9">
        <v>0</v>
      </c>
      <c r="M736" s="9">
        <v>0</v>
      </c>
      <c r="N736" s="9">
        <v>0</v>
      </c>
    </row>
    <row r="737" spans="3:14" ht="14.4" x14ac:dyDescent="0.3">
      <c r="C737" s="12" t="s">
        <v>169</v>
      </c>
      <c r="D737" s="9">
        <v>0</v>
      </c>
      <c r="E737" s="9">
        <v>0</v>
      </c>
      <c r="F737" s="9">
        <v>0</v>
      </c>
      <c r="G737" s="9">
        <v>0</v>
      </c>
      <c r="H737" s="9">
        <v>0</v>
      </c>
      <c r="I737" s="9">
        <v>0</v>
      </c>
      <c r="J737" s="9">
        <v>0</v>
      </c>
      <c r="K737">
        <v>1</v>
      </c>
      <c r="L737" s="9">
        <v>0</v>
      </c>
      <c r="M737" s="9">
        <v>0</v>
      </c>
      <c r="N737" s="9">
        <v>0</v>
      </c>
    </row>
    <row r="738" spans="3:14" ht="14.4" x14ac:dyDescent="0.3">
      <c r="C738" s="12" t="s">
        <v>170</v>
      </c>
      <c r="D738" s="9">
        <v>0</v>
      </c>
      <c r="E738" s="9">
        <v>0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>
        <v>0</v>
      </c>
      <c r="L738" s="9">
        <v>0</v>
      </c>
      <c r="M738" s="9">
        <v>0</v>
      </c>
      <c r="N738" s="9">
        <v>0</v>
      </c>
    </row>
    <row r="739" spans="3:14" ht="14.4" x14ac:dyDescent="0.3">
      <c r="C739" s="12" t="s">
        <v>171</v>
      </c>
      <c r="D739" s="9">
        <v>0</v>
      </c>
      <c r="E739" s="9">
        <v>0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>
        <v>0</v>
      </c>
      <c r="L739" s="9">
        <v>0</v>
      </c>
      <c r="M739" s="9">
        <v>0</v>
      </c>
      <c r="N739" s="9">
        <v>0</v>
      </c>
    </row>
    <row r="740" spans="3:14" ht="14.4" x14ac:dyDescent="0.3">
      <c r="C740" s="12" t="s">
        <v>172</v>
      </c>
      <c r="D740" s="9">
        <v>0</v>
      </c>
      <c r="E740" s="9">
        <v>0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>
        <v>0</v>
      </c>
      <c r="L740" s="9">
        <v>0</v>
      </c>
      <c r="M740" s="9">
        <v>0</v>
      </c>
      <c r="N740" s="9">
        <v>0</v>
      </c>
    </row>
    <row r="741" spans="3:14" x14ac:dyDescent="0.25">
      <c r="C741" s="14" t="s">
        <v>173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0</v>
      </c>
      <c r="L741" s="9">
        <v>0</v>
      </c>
      <c r="M741" s="9">
        <v>0</v>
      </c>
      <c r="N741" s="9">
        <v>0</v>
      </c>
    </row>
    <row r="742" spans="3:14" x14ac:dyDescent="0.25">
      <c r="C742" s="14" t="s">
        <v>174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 s="9">
        <v>0</v>
      </c>
      <c r="M742" s="9">
        <v>0</v>
      </c>
      <c r="N742" s="9">
        <v>0</v>
      </c>
    </row>
    <row r="743" spans="3:14" x14ac:dyDescent="0.25">
      <c r="C743" s="14" t="s">
        <v>175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 s="9">
        <v>0</v>
      </c>
      <c r="M743" s="9">
        <v>0</v>
      </c>
      <c r="N743" s="9">
        <v>0</v>
      </c>
    </row>
    <row r="744" spans="3:14" x14ac:dyDescent="0.25">
      <c r="C744" s="14" t="s">
        <v>176</v>
      </c>
      <c r="D744">
        <v>0</v>
      </c>
      <c r="E744">
        <v>0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0</v>
      </c>
      <c r="L744" s="9">
        <v>0</v>
      </c>
      <c r="M744" s="9">
        <v>0</v>
      </c>
      <c r="N744" s="9">
        <v>0</v>
      </c>
    </row>
    <row r="745" spans="3:14" x14ac:dyDescent="0.25">
      <c r="C745" s="14" t="s">
        <v>177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 s="9">
        <v>0</v>
      </c>
      <c r="M745" s="9">
        <v>0</v>
      </c>
      <c r="N745" s="9">
        <v>0</v>
      </c>
    </row>
    <row r="746" spans="3:14" x14ac:dyDescent="0.25">
      <c r="C746" s="14" t="s">
        <v>178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</v>
      </c>
      <c r="L746" s="9">
        <v>0</v>
      </c>
      <c r="M746" s="9">
        <v>0</v>
      </c>
      <c r="N746" s="9">
        <v>0</v>
      </c>
    </row>
    <row r="747" spans="3:14" x14ac:dyDescent="0.25">
      <c r="C747" s="14" t="s">
        <v>179</v>
      </c>
      <c r="D747">
        <v>0</v>
      </c>
      <c r="E747">
        <v>0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 s="9">
        <v>0</v>
      </c>
      <c r="M747" s="9">
        <v>0</v>
      </c>
      <c r="N747" s="9">
        <v>0</v>
      </c>
    </row>
    <row r="748" spans="3:14" x14ac:dyDescent="0.25">
      <c r="C748" s="14" t="s">
        <v>180</v>
      </c>
      <c r="D748">
        <v>0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 s="9">
        <v>0</v>
      </c>
      <c r="M748" s="9">
        <v>0</v>
      </c>
      <c r="N748" s="9">
        <v>0</v>
      </c>
    </row>
    <row r="749" spans="3:14" x14ac:dyDescent="0.25">
      <c r="C749" s="14" t="s">
        <v>181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 s="9">
        <v>0</v>
      </c>
      <c r="M749" s="9">
        <v>0</v>
      </c>
      <c r="N749" s="9">
        <v>0</v>
      </c>
    </row>
    <row r="750" spans="3:14" x14ac:dyDescent="0.25">
      <c r="C750" s="14" t="s">
        <v>182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  <c r="L750" s="9">
        <v>0</v>
      </c>
      <c r="M750" s="9">
        <v>0</v>
      </c>
      <c r="N750" s="9">
        <v>0</v>
      </c>
    </row>
    <row r="751" spans="3:14" x14ac:dyDescent="0.25">
      <c r="C751" s="14" t="s">
        <v>183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 s="9">
        <v>0</v>
      </c>
      <c r="M751" s="9">
        <v>0</v>
      </c>
      <c r="N751" s="9">
        <v>0</v>
      </c>
    </row>
    <row r="752" spans="3:14" x14ac:dyDescent="0.25">
      <c r="C752" s="14" t="s">
        <v>184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 s="9">
        <v>0</v>
      </c>
      <c r="M752" s="9">
        <v>0</v>
      </c>
      <c r="N752" s="9">
        <v>0</v>
      </c>
    </row>
  </sheetData>
  <hyperlinks>
    <hyperlink ref="C4" r:id="rId1" xr:uid="{F836FC95-99B4-463A-AAD1-4049C80CEF8A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K750"/>
  <sheetViews>
    <sheetView topLeftCell="X1" zoomScale="70" zoomScaleNormal="70" workbookViewId="0">
      <selection activeCell="AA19" sqref="AA19:AG30"/>
    </sheetView>
  </sheetViews>
  <sheetFormatPr defaultRowHeight="13.8" x14ac:dyDescent="0.25"/>
  <cols>
    <col min="2" max="2" width="9.796875" bestFit="1" customWidth="1"/>
    <col min="3" max="3" width="11.69921875" customWidth="1"/>
    <col min="14" max="14" width="13.69921875" customWidth="1"/>
    <col min="43" max="43" width="9.59765625" bestFit="1" customWidth="1"/>
  </cols>
  <sheetData>
    <row r="1" spans="1:36" s="5" customFormat="1" ht="18" x14ac:dyDescent="0.35">
      <c r="A1" s="4" t="s">
        <v>0</v>
      </c>
    </row>
    <row r="2" spans="1:36" ht="18" x14ac:dyDescent="0.35">
      <c r="A2" s="3" t="s">
        <v>1</v>
      </c>
    </row>
    <row r="3" spans="1:36" ht="14.4" x14ac:dyDescent="0.3">
      <c r="A3" s="1" t="s">
        <v>2</v>
      </c>
      <c r="B3" s="2" t="s">
        <v>3</v>
      </c>
    </row>
    <row r="4" spans="1:36" ht="14.4" x14ac:dyDescent="0.3">
      <c r="A4" s="1" t="s">
        <v>4</v>
      </c>
      <c r="B4" s="6">
        <v>44617</v>
      </c>
      <c r="C4" s="13" t="s">
        <v>205</v>
      </c>
    </row>
    <row r="5" spans="1:36" ht="14.4" x14ac:dyDescent="0.3">
      <c r="D5" s="12" t="s">
        <v>6</v>
      </c>
      <c r="L5" s="12" t="s">
        <v>6</v>
      </c>
      <c r="AB5" s="8" t="s">
        <v>31</v>
      </c>
      <c r="AC5" s="8" t="s">
        <v>16</v>
      </c>
      <c r="AD5" s="8" t="s">
        <v>19</v>
      </c>
      <c r="AE5" s="8" t="s">
        <v>35</v>
      </c>
      <c r="AF5" s="8" t="s">
        <v>202</v>
      </c>
      <c r="AG5" s="8" t="s">
        <v>193</v>
      </c>
      <c r="AJ5" s="8" t="s">
        <v>17</v>
      </c>
    </row>
    <row r="6" spans="1:36" ht="14.4" x14ac:dyDescent="0.3">
      <c r="B6" s="12" t="s">
        <v>6</v>
      </c>
      <c r="J6" s="12"/>
      <c r="AA6" s="8">
        <v>2011</v>
      </c>
      <c r="AB6" s="9">
        <f>O33</f>
        <v>122</v>
      </c>
      <c r="AC6" s="9">
        <f>O18</f>
        <v>0</v>
      </c>
      <c r="AD6" s="9">
        <f>O21</f>
        <v>1</v>
      </c>
      <c r="AE6" s="9">
        <f>O37</f>
        <v>0</v>
      </c>
      <c r="AF6" s="9">
        <f>O28</f>
        <v>2</v>
      </c>
      <c r="AG6" s="9">
        <f>O193-AB6-AD6-AE6-AC6-AF6</f>
        <v>65</v>
      </c>
      <c r="AI6" s="9"/>
      <c r="AJ6" s="9">
        <f>O19</f>
        <v>13</v>
      </c>
    </row>
    <row r="7" spans="1:36" ht="14.4" x14ac:dyDescent="0.3">
      <c r="B7" s="12">
        <v>2011</v>
      </c>
      <c r="C7" s="12">
        <v>2012</v>
      </c>
      <c r="D7" s="12">
        <v>2013</v>
      </c>
      <c r="E7" s="12">
        <v>2014</v>
      </c>
      <c r="F7" s="12">
        <v>2015</v>
      </c>
      <c r="G7" s="12">
        <v>2016</v>
      </c>
      <c r="H7" s="12">
        <v>2017</v>
      </c>
      <c r="I7" s="14">
        <v>2018</v>
      </c>
      <c r="J7" s="12" t="s">
        <v>194</v>
      </c>
      <c r="K7" s="12" t="s">
        <v>198</v>
      </c>
      <c r="L7" s="12">
        <v>2021</v>
      </c>
      <c r="AA7" s="8">
        <v>2012</v>
      </c>
      <c r="AB7" s="9">
        <f>P33</f>
        <v>125</v>
      </c>
      <c r="AC7" s="9">
        <f>P18</f>
        <v>1</v>
      </c>
      <c r="AD7" s="9">
        <f>P21</f>
        <v>1</v>
      </c>
      <c r="AE7" s="9">
        <f>P37</f>
        <v>0</v>
      </c>
      <c r="AF7" s="9">
        <f>P28</f>
        <v>1</v>
      </c>
      <c r="AG7" s="9">
        <f>P193-AB7-AD7-AE7-AC7-AF7</f>
        <v>67</v>
      </c>
      <c r="AI7" s="9"/>
      <c r="AJ7" s="9">
        <f>P19</f>
        <v>16</v>
      </c>
    </row>
    <row r="8" spans="1:36" ht="14.4" x14ac:dyDescent="0.3">
      <c r="A8" s="12" t="s">
        <v>6</v>
      </c>
      <c r="B8" s="9">
        <v>2905</v>
      </c>
      <c r="C8" s="9">
        <v>2884</v>
      </c>
      <c r="D8" s="9">
        <v>2864</v>
      </c>
      <c r="E8" s="9">
        <v>2822</v>
      </c>
      <c r="F8" s="9">
        <v>2806</v>
      </c>
      <c r="G8" s="9">
        <v>2825</v>
      </c>
      <c r="H8" s="9">
        <v>2963</v>
      </c>
      <c r="I8">
        <v>3234</v>
      </c>
      <c r="J8" s="9">
        <v>3042</v>
      </c>
      <c r="K8" s="9">
        <v>3115</v>
      </c>
      <c r="L8" s="9">
        <v>3030</v>
      </c>
      <c r="AA8" s="8">
        <v>2013</v>
      </c>
      <c r="AB8" s="9">
        <f>Q33</f>
        <v>143</v>
      </c>
      <c r="AC8" s="9">
        <f>Q18</f>
        <v>1</v>
      </c>
      <c r="AD8" s="9">
        <f>Q21</f>
        <v>1</v>
      </c>
      <c r="AE8" s="9">
        <f>Q37</f>
        <v>0</v>
      </c>
      <c r="AF8" s="9">
        <f>Q28</f>
        <v>1</v>
      </c>
      <c r="AG8" s="9">
        <f>Q193-AB8-AD8-AE8-AC8-AF8</f>
        <v>69</v>
      </c>
      <c r="AI8" s="9"/>
      <c r="AJ8" s="9">
        <f>Q19</f>
        <v>14</v>
      </c>
    </row>
    <row r="9" spans="1:36" ht="14.4" x14ac:dyDescent="0.3">
      <c r="A9" s="12" t="s">
        <v>7</v>
      </c>
      <c r="B9" s="9">
        <v>2756</v>
      </c>
      <c r="C9" s="9">
        <v>2726</v>
      </c>
      <c r="D9" s="9">
        <v>2680</v>
      </c>
      <c r="E9" s="9">
        <v>2616</v>
      </c>
      <c r="F9" s="9">
        <v>2612</v>
      </c>
      <c r="G9" s="9">
        <v>2612</v>
      </c>
      <c r="H9" s="9">
        <v>2566</v>
      </c>
      <c r="I9">
        <v>2577</v>
      </c>
      <c r="J9" s="9">
        <v>2551</v>
      </c>
      <c r="K9" s="9">
        <v>2563</v>
      </c>
      <c r="L9" s="9">
        <v>2523</v>
      </c>
      <c r="N9" s="7"/>
      <c r="O9" s="8" t="s">
        <v>185</v>
      </c>
      <c r="P9" s="8" t="s">
        <v>186</v>
      </c>
      <c r="Q9" s="8" t="s">
        <v>187</v>
      </c>
      <c r="R9" s="8" t="s">
        <v>188</v>
      </c>
      <c r="S9" s="8" t="s">
        <v>189</v>
      </c>
      <c r="T9" s="8" t="s">
        <v>190</v>
      </c>
      <c r="U9" s="8" t="s">
        <v>191</v>
      </c>
      <c r="V9" s="8" t="s">
        <v>192</v>
      </c>
      <c r="W9" s="8">
        <v>2019</v>
      </c>
      <c r="X9" s="8">
        <v>2020</v>
      </c>
      <c r="Y9" s="8">
        <v>2021</v>
      </c>
      <c r="Z9" s="9"/>
      <c r="AA9" s="8">
        <v>2014</v>
      </c>
      <c r="AB9" s="9">
        <f>R33</f>
        <v>163</v>
      </c>
      <c r="AC9" s="9">
        <f>R18</f>
        <v>1</v>
      </c>
      <c r="AD9" s="9">
        <f>R21</f>
        <v>2</v>
      </c>
      <c r="AE9" s="9">
        <f>R37</f>
        <v>0</v>
      </c>
      <c r="AF9" s="9">
        <f>R28</f>
        <v>1</v>
      </c>
      <c r="AG9" s="9">
        <f>R193-AB9-AD9-AE9-AC9-AF9</f>
        <v>81</v>
      </c>
      <c r="AI9" s="9"/>
      <c r="AJ9" s="9">
        <f>R19</f>
        <v>15</v>
      </c>
    </row>
    <row r="10" spans="1:36" ht="14.4" x14ac:dyDescent="0.3">
      <c r="A10" s="12" t="s">
        <v>8</v>
      </c>
      <c r="B10" s="9">
        <v>4</v>
      </c>
      <c r="C10" s="9">
        <v>4</v>
      </c>
      <c r="D10" s="9">
        <v>4</v>
      </c>
      <c r="E10" s="9">
        <v>5</v>
      </c>
      <c r="F10" s="9">
        <v>5</v>
      </c>
      <c r="G10" s="9">
        <v>4</v>
      </c>
      <c r="H10" s="9">
        <v>6</v>
      </c>
      <c r="I10">
        <v>5</v>
      </c>
      <c r="J10" s="9">
        <v>8</v>
      </c>
      <c r="K10" s="9">
        <v>3</v>
      </c>
      <c r="L10" s="9">
        <v>3</v>
      </c>
      <c r="N10" s="12" t="s">
        <v>8</v>
      </c>
      <c r="O10" s="9">
        <f>B10+B196+B382+B568</f>
        <v>6</v>
      </c>
      <c r="P10" s="9">
        <f t="shared" ref="P10:Y10" si="0">C10+C196+C382+C568</f>
        <v>5</v>
      </c>
      <c r="Q10" s="9">
        <f t="shared" si="0"/>
        <v>5</v>
      </c>
      <c r="R10" s="9">
        <f t="shared" si="0"/>
        <v>6</v>
      </c>
      <c r="S10" s="9">
        <f t="shared" si="0"/>
        <v>6</v>
      </c>
      <c r="T10" s="9">
        <f t="shared" si="0"/>
        <v>7</v>
      </c>
      <c r="U10" s="9">
        <f t="shared" si="0"/>
        <v>9</v>
      </c>
      <c r="V10" s="9">
        <f t="shared" si="0"/>
        <v>8</v>
      </c>
      <c r="W10" s="9">
        <f t="shared" si="0"/>
        <v>11</v>
      </c>
      <c r="X10" s="9">
        <f t="shared" si="0"/>
        <v>5</v>
      </c>
      <c r="Y10" s="9">
        <f t="shared" si="0"/>
        <v>3</v>
      </c>
      <c r="Z10" s="9"/>
      <c r="AA10" s="8">
        <v>2015</v>
      </c>
      <c r="AB10" s="9">
        <f>S33</f>
        <v>137</v>
      </c>
      <c r="AC10" s="9">
        <f>S18</f>
        <v>7</v>
      </c>
      <c r="AD10" s="9">
        <f>S21</f>
        <v>9</v>
      </c>
      <c r="AE10" s="9">
        <f>S37</f>
        <v>12</v>
      </c>
      <c r="AF10" s="9">
        <f>S28</f>
        <v>3</v>
      </c>
      <c r="AG10" s="9">
        <f>S193-AB10-AD10-AE10-AC10-AF10</f>
        <v>85</v>
      </c>
      <c r="AI10" s="9"/>
      <c r="AJ10" s="9">
        <f>S19</f>
        <v>23</v>
      </c>
    </row>
    <row r="11" spans="1:36" ht="14.4" x14ac:dyDescent="0.3">
      <c r="A11" s="12" t="s">
        <v>9</v>
      </c>
      <c r="B11" s="9">
        <v>2</v>
      </c>
      <c r="C11" s="9">
        <v>1</v>
      </c>
      <c r="D11" s="9">
        <v>2</v>
      </c>
      <c r="E11" s="9">
        <v>2</v>
      </c>
      <c r="F11" s="9">
        <v>0</v>
      </c>
      <c r="G11" s="9">
        <v>0</v>
      </c>
      <c r="H11" s="9">
        <v>0</v>
      </c>
      <c r="I11">
        <v>0</v>
      </c>
      <c r="J11" s="9">
        <v>0</v>
      </c>
      <c r="K11" s="9">
        <v>1</v>
      </c>
      <c r="L11" s="9">
        <v>1</v>
      </c>
      <c r="N11" s="12" t="s">
        <v>9</v>
      </c>
      <c r="O11" s="9">
        <f t="shared" ref="O11:O74" si="1">B11+B197+B383+B569</f>
        <v>2</v>
      </c>
      <c r="P11" s="9">
        <f t="shared" ref="P11:P74" si="2">C11+C197+C383+C569</f>
        <v>1</v>
      </c>
      <c r="Q11" s="9">
        <f t="shared" ref="Q11:Q74" si="3">D11+D197+D383+D569</f>
        <v>2</v>
      </c>
      <c r="R11" s="9">
        <f t="shared" ref="R11:R74" si="4">E11+E197+E383+E569</f>
        <v>2</v>
      </c>
      <c r="S11" s="9">
        <f t="shared" ref="S11:S74" si="5">F11+F197+F383+F569</f>
        <v>0</v>
      </c>
      <c r="T11" s="9">
        <f t="shared" ref="T11:T74" si="6">G11+G197+G383+G569</f>
        <v>0</v>
      </c>
      <c r="U11" s="9">
        <f t="shared" ref="U11:U74" si="7">H11+H197+H383+H569</f>
        <v>0</v>
      </c>
      <c r="V11" s="9">
        <f t="shared" ref="V11:V74" si="8">I11+I197+I383+I569</f>
        <v>0</v>
      </c>
      <c r="W11" s="9">
        <f t="shared" ref="W11:W74" si="9">J11+J197+J383+J569</f>
        <v>0</v>
      </c>
      <c r="X11" s="9">
        <f t="shared" ref="X11:X74" si="10">K11+K197+K383+K569</f>
        <v>1</v>
      </c>
      <c r="Y11" s="9">
        <f t="shared" ref="Y11:Y74" si="11">L11+L197+L383+L569</f>
        <v>1</v>
      </c>
      <c r="Z11" s="9"/>
      <c r="AA11" s="8">
        <v>2016</v>
      </c>
      <c r="AB11" s="9">
        <f>T33</f>
        <v>152</v>
      </c>
      <c r="AC11" s="9">
        <f>T18</f>
        <v>11</v>
      </c>
      <c r="AD11" s="9">
        <f>T21</f>
        <v>11</v>
      </c>
      <c r="AE11" s="9">
        <f>T37</f>
        <v>13</v>
      </c>
      <c r="AF11" s="9">
        <f>T28</f>
        <v>12</v>
      </c>
      <c r="AG11" s="9">
        <f>T193-AB11-AD11-AE11-AC11-AF11</f>
        <v>106</v>
      </c>
      <c r="AI11" s="9"/>
      <c r="AJ11" s="9">
        <f>T19</f>
        <v>26</v>
      </c>
    </row>
    <row r="12" spans="1:36" ht="14.4" x14ac:dyDescent="0.3">
      <c r="A12" s="12" t="s">
        <v>10</v>
      </c>
      <c r="B12" s="9">
        <v>4</v>
      </c>
      <c r="C12" s="9">
        <v>4</v>
      </c>
      <c r="D12" s="9">
        <v>3</v>
      </c>
      <c r="E12" s="9">
        <v>3</v>
      </c>
      <c r="F12" s="9">
        <v>2</v>
      </c>
      <c r="G12" s="9">
        <v>2</v>
      </c>
      <c r="H12" s="9">
        <v>2</v>
      </c>
      <c r="I12">
        <v>3</v>
      </c>
      <c r="J12" s="9">
        <v>6</v>
      </c>
      <c r="K12" s="9">
        <v>3</v>
      </c>
      <c r="L12" s="9">
        <v>3</v>
      </c>
      <c r="N12" s="12" t="s">
        <v>10</v>
      </c>
      <c r="O12" s="9">
        <f t="shared" si="1"/>
        <v>5</v>
      </c>
      <c r="P12" s="9">
        <f t="shared" si="2"/>
        <v>5</v>
      </c>
      <c r="Q12" s="9">
        <f t="shared" si="3"/>
        <v>3</v>
      </c>
      <c r="R12" s="9">
        <f t="shared" si="4"/>
        <v>5</v>
      </c>
      <c r="S12" s="9">
        <f t="shared" si="5"/>
        <v>4</v>
      </c>
      <c r="T12" s="9">
        <f t="shared" si="6"/>
        <v>4</v>
      </c>
      <c r="U12" s="9">
        <f t="shared" si="7"/>
        <v>4</v>
      </c>
      <c r="V12" s="9">
        <f t="shared" si="8"/>
        <v>6</v>
      </c>
      <c r="W12" s="9">
        <f t="shared" si="9"/>
        <v>9</v>
      </c>
      <c r="X12" s="9">
        <f t="shared" si="10"/>
        <v>6</v>
      </c>
      <c r="Y12" s="9">
        <f t="shared" si="11"/>
        <v>5</v>
      </c>
      <c r="Z12" s="9"/>
      <c r="AA12" s="8">
        <v>2017</v>
      </c>
      <c r="AB12" s="9">
        <f>U33</f>
        <v>319</v>
      </c>
      <c r="AC12" s="9">
        <f>U18</f>
        <v>22</v>
      </c>
      <c r="AD12" s="9">
        <f>U21</f>
        <v>11</v>
      </c>
      <c r="AE12" s="9">
        <f>U37</f>
        <v>15</v>
      </c>
      <c r="AF12" s="9">
        <f>U28</f>
        <v>11</v>
      </c>
      <c r="AG12" s="9">
        <f>U193-AB12-AD12-AE12-AC12-AF12</f>
        <v>185</v>
      </c>
      <c r="AI12" s="9"/>
      <c r="AJ12" s="9">
        <f>U19</f>
        <v>50</v>
      </c>
    </row>
    <row r="13" spans="1:36" ht="14.4" x14ac:dyDescent="0.3">
      <c r="A13" s="12" t="s">
        <v>11</v>
      </c>
      <c r="B13" s="9">
        <v>5</v>
      </c>
      <c r="C13" s="9">
        <v>5</v>
      </c>
      <c r="D13" s="9">
        <v>6</v>
      </c>
      <c r="E13" s="9">
        <v>4</v>
      </c>
      <c r="F13" s="9">
        <v>4</v>
      </c>
      <c r="G13" s="9">
        <v>4</v>
      </c>
      <c r="H13" s="9">
        <v>5</v>
      </c>
      <c r="I13">
        <v>6</v>
      </c>
      <c r="J13" s="9">
        <v>9</v>
      </c>
      <c r="K13" s="9">
        <v>6</v>
      </c>
      <c r="L13" s="9">
        <v>4</v>
      </c>
      <c r="N13" s="12" t="s">
        <v>11</v>
      </c>
      <c r="O13" s="9">
        <f t="shared" si="1"/>
        <v>5</v>
      </c>
      <c r="P13" s="9">
        <f t="shared" si="2"/>
        <v>5</v>
      </c>
      <c r="Q13" s="9">
        <f t="shared" si="3"/>
        <v>6</v>
      </c>
      <c r="R13" s="9">
        <f t="shared" si="4"/>
        <v>4</v>
      </c>
      <c r="S13" s="9">
        <f t="shared" si="5"/>
        <v>4</v>
      </c>
      <c r="T13" s="9">
        <f t="shared" si="6"/>
        <v>6</v>
      </c>
      <c r="U13" s="9">
        <f t="shared" si="7"/>
        <v>9</v>
      </c>
      <c r="V13" s="9">
        <f t="shared" si="8"/>
        <v>9</v>
      </c>
      <c r="W13" s="9">
        <f t="shared" si="9"/>
        <v>13</v>
      </c>
      <c r="X13" s="9">
        <f t="shared" si="10"/>
        <v>10</v>
      </c>
      <c r="Y13" s="9">
        <f t="shared" si="11"/>
        <v>8</v>
      </c>
      <c r="Z13" s="9"/>
      <c r="AA13" s="8">
        <v>2018</v>
      </c>
      <c r="AB13" s="9">
        <f>V33</f>
        <v>505</v>
      </c>
      <c r="AC13" s="9">
        <f>V18</f>
        <v>32</v>
      </c>
      <c r="AD13" s="9">
        <f>V21</f>
        <v>20</v>
      </c>
      <c r="AE13" s="9">
        <f>V37</f>
        <v>33</v>
      </c>
      <c r="AF13" s="9">
        <f>V28</f>
        <v>15</v>
      </c>
      <c r="AG13" s="9">
        <f>V193-AB13-AD13-AE13-AC13-AF13</f>
        <v>304</v>
      </c>
      <c r="AI13" s="9"/>
      <c r="AJ13" s="9">
        <f>V19</f>
        <v>62</v>
      </c>
    </row>
    <row r="14" spans="1:36" ht="14.4" x14ac:dyDescent="0.3">
      <c r="A14" s="12" t="s">
        <v>12</v>
      </c>
      <c r="B14" s="9">
        <v>3</v>
      </c>
      <c r="C14" s="9">
        <v>3</v>
      </c>
      <c r="D14" s="9">
        <v>2</v>
      </c>
      <c r="E14" s="9">
        <v>2</v>
      </c>
      <c r="F14" s="9">
        <v>2</v>
      </c>
      <c r="G14" s="9">
        <v>2</v>
      </c>
      <c r="H14" s="9">
        <v>2</v>
      </c>
      <c r="I14">
        <v>2</v>
      </c>
      <c r="J14" s="9">
        <v>1</v>
      </c>
      <c r="K14" s="9">
        <v>1</v>
      </c>
      <c r="L14" s="9">
        <v>1</v>
      </c>
      <c r="N14" s="12" t="s">
        <v>12</v>
      </c>
      <c r="O14" s="9">
        <f t="shared" si="1"/>
        <v>4</v>
      </c>
      <c r="P14" s="9">
        <f t="shared" si="2"/>
        <v>5</v>
      </c>
      <c r="Q14" s="9">
        <f t="shared" si="3"/>
        <v>4</v>
      </c>
      <c r="R14" s="9">
        <f t="shared" si="4"/>
        <v>3</v>
      </c>
      <c r="S14" s="9">
        <f t="shared" si="5"/>
        <v>2</v>
      </c>
      <c r="T14" s="9">
        <f t="shared" si="6"/>
        <v>3</v>
      </c>
      <c r="U14" s="9">
        <f t="shared" si="7"/>
        <v>3</v>
      </c>
      <c r="V14" s="9">
        <f t="shared" si="8"/>
        <v>3</v>
      </c>
      <c r="W14" s="9">
        <f t="shared" si="9"/>
        <v>2</v>
      </c>
      <c r="X14" s="9">
        <f t="shared" si="10"/>
        <v>4</v>
      </c>
      <c r="Y14" s="9">
        <f t="shared" si="11"/>
        <v>4</v>
      </c>
      <c r="Z14" s="9"/>
      <c r="AA14" s="8">
        <v>2019</v>
      </c>
      <c r="AB14">
        <v>296</v>
      </c>
      <c r="AC14" s="9">
        <f>W18</f>
        <v>42</v>
      </c>
      <c r="AD14" s="9">
        <f>W21</f>
        <v>27</v>
      </c>
      <c r="AE14" s="9">
        <f>W37</f>
        <v>44</v>
      </c>
      <c r="AF14" s="9">
        <f>W28</f>
        <v>18</v>
      </c>
      <c r="AG14" s="9">
        <f>W193-AB14-AD14-AE14-AC14-AF14</f>
        <v>261</v>
      </c>
      <c r="AI14" s="9"/>
      <c r="AJ14" s="9">
        <f>W19</f>
        <v>54</v>
      </c>
    </row>
    <row r="15" spans="1:36" ht="14.4" x14ac:dyDescent="0.3">
      <c r="A15" s="12" t="s">
        <v>13</v>
      </c>
      <c r="B15" s="9">
        <v>0</v>
      </c>
      <c r="C15" s="9">
        <v>0</v>
      </c>
      <c r="D15" s="9">
        <v>1</v>
      </c>
      <c r="E15" s="9">
        <v>0</v>
      </c>
      <c r="F15" s="9">
        <v>0</v>
      </c>
      <c r="G15" s="9">
        <v>0</v>
      </c>
      <c r="H15" s="9">
        <v>0</v>
      </c>
      <c r="I15">
        <v>1</v>
      </c>
      <c r="J15" s="9">
        <v>2</v>
      </c>
      <c r="K15" s="9">
        <v>1</v>
      </c>
      <c r="L15" s="9">
        <v>2</v>
      </c>
      <c r="N15" s="12" t="s">
        <v>13</v>
      </c>
      <c r="O15" s="9">
        <f t="shared" si="1"/>
        <v>0</v>
      </c>
      <c r="P15" s="9">
        <f t="shared" si="2"/>
        <v>0</v>
      </c>
      <c r="Q15" s="9">
        <f t="shared" si="3"/>
        <v>1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9">
        <f t="shared" si="8"/>
        <v>1</v>
      </c>
      <c r="W15" s="9">
        <f t="shared" si="9"/>
        <v>2</v>
      </c>
      <c r="X15" s="9">
        <f t="shared" si="10"/>
        <v>1</v>
      </c>
      <c r="Y15" s="9">
        <f t="shared" si="11"/>
        <v>2</v>
      </c>
      <c r="Z15" s="9"/>
      <c r="AA15" s="8">
        <v>2020</v>
      </c>
      <c r="AB15" s="9">
        <f>X33</f>
        <v>285</v>
      </c>
      <c r="AC15" s="9">
        <f>X18</f>
        <v>64</v>
      </c>
      <c r="AD15" s="9">
        <f>X21</f>
        <v>34</v>
      </c>
      <c r="AE15" s="9">
        <f>X37</f>
        <v>44</v>
      </c>
      <c r="AF15" s="9">
        <f>X28</f>
        <v>47</v>
      </c>
      <c r="AG15" s="9">
        <f>X193-AB15-AD15-AE15-AF15-AC15</f>
        <v>264</v>
      </c>
      <c r="AI15" s="9"/>
      <c r="AJ15" s="9">
        <f>X19</f>
        <v>45</v>
      </c>
    </row>
    <row r="16" spans="1:36" ht="14.4" x14ac:dyDescent="0.3">
      <c r="A16" s="12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1</v>
      </c>
      <c r="G16" s="9">
        <v>3</v>
      </c>
      <c r="H16" s="9">
        <v>10</v>
      </c>
      <c r="I16">
        <v>22</v>
      </c>
      <c r="J16" s="9">
        <v>24</v>
      </c>
      <c r="K16" s="9">
        <v>31</v>
      </c>
      <c r="L16" s="9">
        <v>21</v>
      </c>
      <c r="N16" s="12" t="s">
        <v>14</v>
      </c>
      <c r="O16" s="9">
        <f t="shared" si="1"/>
        <v>0</v>
      </c>
      <c r="P16" s="9">
        <f t="shared" si="2"/>
        <v>0</v>
      </c>
      <c r="Q16" s="9">
        <f t="shared" si="3"/>
        <v>0</v>
      </c>
      <c r="R16" s="9">
        <f t="shared" si="4"/>
        <v>0</v>
      </c>
      <c r="S16" s="9">
        <f t="shared" si="5"/>
        <v>1</v>
      </c>
      <c r="T16" s="9">
        <f t="shared" si="6"/>
        <v>3</v>
      </c>
      <c r="U16" s="9">
        <f t="shared" si="7"/>
        <v>11</v>
      </c>
      <c r="V16" s="9">
        <f t="shared" si="8"/>
        <v>23</v>
      </c>
      <c r="W16" s="9">
        <f t="shared" si="9"/>
        <v>25</v>
      </c>
      <c r="X16" s="9">
        <f t="shared" si="10"/>
        <v>32</v>
      </c>
      <c r="Y16" s="9">
        <f t="shared" si="11"/>
        <v>23</v>
      </c>
      <c r="Z16" s="9"/>
      <c r="AA16" s="8">
        <v>2021</v>
      </c>
      <c r="AB16" s="9">
        <f>Y33</f>
        <v>276</v>
      </c>
      <c r="AC16" s="9">
        <f>Y18</f>
        <v>49</v>
      </c>
      <c r="AD16" s="9">
        <f>Y21</f>
        <v>40</v>
      </c>
      <c r="AE16" s="9">
        <f>Y37</f>
        <v>35</v>
      </c>
      <c r="AF16" s="9">
        <f>Y28</f>
        <v>34</v>
      </c>
      <c r="AG16" s="9">
        <f>Y193-AB16-AD16-AE16-AF16-AC16</f>
        <v>239</v>
      </c>
      <c r="AI16" s="9"/>
      <c r="AJ16" s="9">
        <f>Y19</f>
        <v>32</v>
      </c>
    </row>
    <row r="17" spans="1:37" ht="14.4" x14ac:dyDescent="0.3">
      <c r="A17" s="12" t="s">
        <v>15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>
        <v>0</v>
      </c>
      <c r="J17" s="9">
        <v>0</v>
      </c>
      <c r="K17" s="9">
        <v>0</v>
      </c>
      <c r="L17" s="9">
        <v>0</v>
      </c>
      <c r="N17" s="12" t="s">
        <v>15</v>
      </c>
      <c r="O17" s="9">
        <f t="shared" si="1"/>
        <v>0</v>
      </c>
      <c r="P17" s="9">
        <f t="shared" si="2"/>
        <v>0</v>
      </c>
      <c r="Q17" s="9">
        <f t="shared" si="3"/>
        <v>0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9">
        <f t="shared" si="8"/>
        <v>0</v>
      </c>
      <c r="W17" s="9">
        <f t="shared" si="9"/>
        <v>0</v>
      </c>
      <c r="X17" s="9">
        <f t="shared" si="10"/>
        <v>0</v>
      </c>
      <c r="Y17" s="9">
        <f t="shared" si="11"/>
        <v>0</v>
      </c>
      <c r="Z17" s="9"/>
    </row>
    <row r="18" spans="1:37" ht="14.4" x14ac:dyDescent="0.3">
      <c r="A18" s="12" t="s">
        <v>16</v>
      </c>
      <c r="B18" s="9">
        <v>0</v>
      </c>
      <c r="C18" s="9">
        <v>0</v>
      </c>
      <c r="D18" s="9">
        <v>0</v>
      </c>
      <c r="E18" s="9">
        <v>0</v>
      </c>
      <c r="F18" s="9">
        <v>4</v>
      </c>
      <c r="G18" s="9">
        <v>6</v>
      </c>
      <c r="H18" s="9">
        <v>6</v>
      </c>
      <c r="I18">
        <v>8</v>
      </c>
      <c r="J18" s="9">
        <v>23</v>
      </c>
      <c r="K18" s="9">
        <v>33</v>
      </c>
      <c r="L18" s="9">
        <v>30</v>
      </c>
      <c r="N18" s="12" t="s">
        <v>16</v>
      </c>
      <c r="O18" s="9">
        <f t="shared" si="1"/>
        <v>0</v>
      </c>
      <c r="P18" s="9">
        <f t="shared" si="2"/>
        <v>1</v>
      </c>
      <c r="Q18" s="9">
        <f t="shared" si="3"/>
        <v>1</v>
      </c>
      <c r="R18" s="9">
        <f t="shared" si="4"/>
        <v>1</v>
      </c>
      <c r="S18" s="9">
        <f t="shared" si="5"/>
        <v>7</v>
      </c>
      <c r="T18" s="9">
        <f t="shared" si="6"/>
        <v>11</v>
      </c>
      <c r="U18" s="9">
        <f t="shared" si="7"/>
        <v>22</v>
      </c>
      <c r="V18" s="9">
        <f t="shared" si="8"/>
        <v>32</v>
      </c>
      <c r="W18" s="9">
        <f t="shared" si="9"/>
        <v>42</v>
      </c>
      <c r="X18" s="9">
        <f t="shared" si="10"/>
        <v>64</v>
      </c>
      <c r="Y18" s="9">
        <f t="shared" si="11"/>
        <v>49</v>
      </c>
      <c r="Z18" s="9"/>
      <c r="AH18" s="11"/>
    </row>
    <row r="19" spans="1:37" ht="14.4" x14ac:dyDescent="0.3">
      <c r="A19" s="12" t="s">
        <v>17</v>
      </c>
      <c r="B19" s="9">
        <v>5</v>
      </c>
      <c r="C19" s="9">
        <v>7</v>
      </c>
      <c r="D19" s="9">
        <v>7</v>
      </c>
      <c r="E19" s="9">
        <v>8</v>
      </c>
      <c r="F19" s="9">
        <v>13</v>
      </c>
      <c r="G19" s="9">
        <v>19</v>
      </c>
      <c r="H19" s="9">
        <v>42</v>
      </c>
      <c r="I19">
        <v>56</v>
      </c>
      <c r="J19" s="9">
        <v>41</v>
      </c>
      <c r="K19" s="9">
        <v>36</v>
      </c>
      <c r="L19" s="9">
        <v>23</v>
      </c>
      <c r="N19" s="12" t="s">
        <v>17</v>
      </c>
      <c r="O19" s="9">
        <f t="shared" si="1"/>
        <v>13</v>
      </c>
      <c r="P19" s="9">
        <f t="shared" si="2"/>
        <v>16</v>
      </c>
      <c r="Q19" s="9">
        <f t="shared" si="3"/>
        <v>14</v>
      </c>
      <c r="R19" s="9">
        <f t="shared" si="4"/>
        <v>15</v>
      </c>
      <c r="S19" s="9">
        <f t="shared" si="5"/>
        <v>23</v>
      </c>
      <c r="T19" s="9">
        <f t="shared" si="6"/>
        <v>26</v>
      </c>
      <c r="U19" s="9">
        <f t="shared" si="7"/>
        <v>50</v>
      </c>
      <c r="V19" s="9">
        <f t="shared" si="8"/>
        <v>62</v>
      </c>
      <c r="W19" s="9">
        <f t="shared" si="9"/>
        <v>54</v>
      </c>
      <c r="X19" s="9">
        <f t="shared" si="10"/>
        <v>45</v>
      </c>
      <c r="Y19" s="9">
        <f t="shared" si="11"/>
        <v>32</v>
      </c>
      <c r="Z19" s="9"/>
      <c r="AB19" s="8" t="s">
        <v>31</v>
      </c>
      <c r="AC19" s="8" t="s">
        <v>16</v>
      </c>
      <c r="AD19" s="8" t="s">
        <v>19</v>
      </c>
      <c r="AE19" s="8" t="s">
        <v>35</v>
      </c>
      <c r="AF19" s="8" t="s">
        <v>202</v>
      </c>
      <c r="AG19" s="8" t="s">
        <v>193</v>
      </c>
      <c r="AH19" s="11"/>
      <c r="AJ19" s="8" t="s">
        <v>17</v>
      </c>
    </row>
    <row r="20" spans="1:37" ht="14.4" x14ac:dyDescent="0.3">
      <c r="A20" s="12" t="s">
        <v>18</v>
      </c>
      <c r="B20" s="9">
        <v>2</v>
      </c>
      <c r="C20" s="9">
        <v>2</v>
      </c>
      <c r="D20" s="9">
        <v>3</v>
      </c>
      <c r="E20" s="9">
        <v>4</v>
      </c>
      <c r="F20" s="9">
        <v>3</v>
      </c>
      <c r="G20" s="9">
        <v>2</v>
      </c>
      <c r="H20" s="9">
        <v>2</v>
      </c>
      <c r="I20">
        <v>5</v>
      </c>
      <c r="J20" s="9">
        <v>6</v>
      </c>
      <c r="K20" s="9">
        <v>8</v>
      </c>
      <c r="L20" s="9">
        <v>9</v>
      </c>
      <c r="N20" s="12" t="s">
        <v>18</v>
      </c>
      <c r="O20" s="9">
        <f t="shared" si="1"/>
        <v>4</v>
      </c>
      <c r="P20" s="9">
        <f t="shared" si="2"/>
        <v>4</v>
      </c>
      <c r="Q20" s="9">
        <f t="shared" si="3"/>
        <v>5</v>
      </c>
      <c r="R20" s="9">
        <f t="shared" si="4"/>
        <v>7</v>
      </c>
      <c r="S20" s="9">
        <f t="shared" si="5"/>
        <v>7</v>
      </c>
      <c r="T20" s="9">
        <f t="shared" si="6"/>
        <v>6</v>
      </c>
      <c r="U20" s="9">
        <f t="shared" si="7"/>
        <v>6</v>
      </c>
      <c r="V20" s="9">
        <f t="shared" si="8"/>
        <v>10</v>
      </c>
      <c r="W20" s="9">
        <f t="shared" si="9"/>
        <v>12</v>
      </c>
      <c r="X20" s="9">
        <f t="shared" si="10"/>
        <v>14</v>
      </c>
      <c r="Y20" s="9">
        <f t="shared" si="11"/>
        <v>16</v>
      </c>
      <c r="Z20" s="9"/>
      <c r="AA20" s="8">
        <v>2011</v>
      </c>
      <c r="AB20" s="11">
        <f>AB6/$O$193</f>
        <v>0.64210526315789473</v>
      </c>
      <c r="AC20" s="11">
        <f t="shared" ref="AC20:AF20" si="12">AC6/$O$193</f>
        <v>0</v>
      </c>
      <c r="AD20" s="11">
        <f>AD6/$O$193</f>
        <v>5.263157894736842E-3</v>
      </c>
      <c r="AE20" s="11">
        <f t="shared" si="12"/>
        <v>0</v>
      </c>
      <c r="AF20" s="11">
        <f t="shared" si="12"/>
        <v>1.0526315789473684E-2</v>
      </c>
      <c r="AG20" s="11">
        <f>AG6/$O$193</f>
        <v>0.34210526315789475</v>
      </c>
      <c r="AH20" s="11"/>
      <c r="AI20" s="10"/>
      <c r="AJ20" s="11">
        <f>AJ6/$O$193</f>
        <v>6.8421052631578952E-2</v>
      </c>
    </row>
    <row r="21" spans="1:37" ht="14.4" x14ac:dyDescent="0.3">
      <c r="A21" s="12" t="s">
        <v>19</v>
      </c>
      <c r="B21" s="9">
        <v>0</v>
      </c>
      <c r="C21" s="9">
        <v>0</v>
      </c>
      <c r="D21" s="9">
        <v>0</v>
      </c>
      <c r="E21" s="9">
        <v>1</v>
      </c>
      <c r="F21" s="9">
        <v>6</v>
      </c>
      <c r="G21" s="9">
        <v>7</v>
      </c>
      <c r="H21" s="9">
        <v>6</v>
      </c>
      <c r="I21">
        <v>15</v>
      </c>
      <c r="J21" s="9">
        <v>21</v>
      </c>
      <c r="K21" s="9">
        <v>25</v>
      </c>
      <c r="L21" s="9">
        <v>34</v>
      </c>
      <c r="N21" s="12" t="s">
        <v>19</v>
      </c>
      <c r="O21" s="9">
        <f t="shared" si="1"/>
        <v>1</v>
      </c>
      <c r="P21" s="9">
        <f t="shared" si="2"/>
        <v>1</v>
      </c>
      <c r="Q21" s="9">
        <f t="shared" si="3"/>
        <v>1</v>
      </c>
      <c r="R21" s="9">
        <f t="shared" si="4"/>
        <v>2</v>
      </c>
      <c r="S21" s="9">
        <f t="shared" si="5"/>
        <v>9</v>
      </c>
      <c r="T21" s="9">
        <f t="shared" si="6"/>
        <v>11</v>
      </c>
      <c r="U21" s="9">
        <f t="shared" si="7"/>
        <v>11</v>
      </c>
      <c r="V21" s="9">
        <f t="shared" si="8"/>
        <v>20</v>
      </c>
      <c r="W21" s="9">
        <f t="shared" si="9"/>
        <v>27</v>
      </c>
      <c r="X21" s="9">
        <f t="shared" si="10"/>
        <v>34</v>
      </c>
      <c r="Y21" s="9">
        <f t="shared" si="11"/>
        <v>40</v>
      </c>
      <c r="Z21" s="9"/>
      <c r="AA21" s="8">
        <v>2012</v>
      </c>
      <c r="AB21" s="11">
        <f>AB7/$P$193</f>
        <v>0.64102564102564108</v>
      </c>
      <c r="AC21" s="11">
        <f t="shared" ref="AC21:AG21" si="13">AC7/$P$193</f>
        <v>5.1282051282051282E-3</v>
      </c>
      <c r="AD21" s="11">
        <f t="shared" si="13"/>
        <v>5.1282051282051282E-3</v>
      </c>
      <c r="AE21" s="11">
        <f t="shared" si="13"/>
        <v>0</v>
      </c>
      <c r="AF21" s="11">
        <f t="shared" si="13"/>
        <v>5.1282051282051282E-3</v>
      </c>
      <c r="AG21" s="11">
        <f t="shared" si="13"/>
        <v>0.34358974358974359</v>
      </c>
      <c r="AH21" s="11"/>
      <c r="AI21" s="11"/>
      <c r="AJ21" s="11">
        <f>AJ7/$P$193</f>
        <v>8.2051282051282051E-2</v>
      </c>
    </row>
    <row r="22" spans="1:37" ht="14.4" x14ac:dyDescent="0.3">
      <c r="A22" s="12" t="s">
        <v>20</v>
      </c>
      <c r="B22" s="9">
        <v>0</v>
      </c>
      <c r="C22" s="9">
        <v>2</v>
      </c>
      <c r="D22" s="9">
        <v>3</v>
      </c>
      <c r="E22" s="9">
        <v>2</v>
      </c>
      <c r="F22" s="9">
        <v>2</v>
      </c>
      <c r="G22" s="9">
        <v>2</v>
      </c>
      <c r="H22" s="9">
        <v>2</v>
      </c>
      <c r="I22">
        <v>5</v>
      </c>
      <c r="J22" s="9">
        <v>4</v>
      </c>
      <c r="K22" s="9">
        <v>4</v>
      </c>
      <c r="L22" s="9">
        <v>3</v>
      </c>
      <c r="N22" s="12" t="s">
        <v>20</v>
      </c>
      <c r="O22" s="9">
        <f t="shared" si="1"/>
        <v>1</v>
      </c>
      <c r="P22" s="9">
        <f t="shared" si="2"/>
        <v>4</v>
      </c>
      <c r="Q22" s="9">
        <f t="shared" si="3"/>
        <v>5</v>
      </c>
      <c r="R22" s="9">
        <f t="shared" si="4"/>
        <v>5</v>
      </c>
      <c r="S22" s="9">
        <f t="shared" si="5"/>
        <v>3</v>
      </c>
      <c r="T22" s="9">
        <f t="shared" si="6"/>
        <v>3</v>
      </c>
      <c r="U22" s="9">
        <f t="shared" si="7"/>
        <v>7</v>
      </c>
      <c r="V22" s="9">
        <f t="shared" si="8"/>
        <v>10</v>
      </c>
      <c r="W22" s="9">
        <f t="shared" si="9"/>
        <v>8</v>
      </c>
      <c r="X22" s="9">
        <f t="shared" si="10"/>
        <v>9</v>
      </c>
      <c r="Y22" s="9">
        <f t="shared" si="11"/>
        <v>6</v>
      </c>
      <c r="Z22" s="9"/>
      <c r="AA22" s="8">
        <v>2013</v>
      </c>
      <c r="AB22" s="11">
        <f>AB8/$Q$193</f>
        <v>0.66511627906976745</v>
      </c>
      <c r="AC22" s="11">
        <f t="shared" ref="AC22:AG22" si="14">AC8/$Q$193</f>
        <v>4.6511627906976744E-3</v>
      </c>
      <c r="AD22" s="11">
        <f t="shared" si="14"/>
        <v>4.6511627906976744E-3</v>
      </c>
      <c r="AE22" s="11">
        <f t="shared" si="14"/>
        <v>0</v>
      </c>
      <c r="AF22" s="11">
        <f t="shared" si="14"/>
        <v>4.6511627906976744E-3</v>
      </c>
      <c r="AG22" s="11">
        <f t="shared" si="14"/>
        <v>0.32093023255813952</v>
      </c>
      <c r="AH22" s="11"/>
      <c r="AJ22" s="11">
        <f>AJ8/$Q$193</f>
        <v>6.5116279069767441E-2</v>
      </c>
    </row>
    <row r="23" spans="1:37" ht="14.4" x14ac:dyDescent="0.3">
      <c r="A23" s="12" t="s">
        <v>21</v>
      </c>
      <c r="B23" s="9">
        <v>3</v>
      </c>
      <c r="C23" s="9">
        <v>3</v>
      </c>
      <c r="D23" s="9">
        <v>3</v>
      </c>
      <c r="E23" s="9">
        <v>5</v>
      </c>
      <c r="F23" s="9">
        <v>6</v>
      </c>
      <c r="G23" s="9">
        <v>7</v>
      </c>
      <c r="H23" s="9">
        <v>6</v>
      </c>
      <c r="I23">
        <v>5</v>
      </c>
      <c r="J23" s="9">
        <v>8</v>
      </c>
      <c r="K23" s="9">
        <v>10</v>
      </c>
      <c r="L23" s="9">
        <v>11</v>
      </c>
      <c r="N23" s="12" t="s">
        <v>21</v>
      </c>
      <c r="O23" s="9">
        <f t="shared" si="1"/>
        <v>4</v>
      </c>
      <c r="P23" s="9">
        <f t="shared" si="2"/>
        <v>4</v>
      </c>
      <c r="Q23" s="9">
        <f t="shared" si="3"/>
        <v>4</v>
      </c>
      <c r="R23" s="9">
        <f t="shared" si="4"/>
        <v>6</v>
      </c>
      <c r="S23" s="9">
        <f t="shared" si="5"/>
        <v>7</v>
      </c>
      <c r="T23" s="9">
        <f t="shared" si="6"/>
        <v>8</v>
      </c>
      <c r="U23" s="9">
        <f t="shared" si="7"/>
        <v>7</v>
      </c>
      <c r="V23" s="9">
        <f t="shared" si="8"/>
        <v>6</v>
      </c>
      <c r="W23" s="9">
        <f t="shared" si="9"/>
        <v>11</v>
      </c>
      <c r="X23" s="9">
        <f t="shared" si="10"/>
        <v>14</v>
      </c>
      <c r="Y23" s="9">
        <f t="shared" si="11"/>
        <v>15</v>
      </c>
      <c r="Z23" s="9"/>
      <c r="AA23" s="8">
        <v>2014</v>
      </c>
      <c r="AB23" s="11">
        <f>AB9/$R$193</f>
        <v>0.657258064516129</v>
      </c>
      <c r="AC23" s="11">
        <f t="shared" ref="AC23:AG23" si="15">AC9/$R$193</f>
        <v>4.0322580645161289E-3</v>
      </c>
      <c r="AD23" s="11">
        <f t="shared" si="15"/>
        <v>8.0645161290322578E-3</v>
      </c>
      <c r="AE23" s="11">
        <f t="shared" si="15"/>
        <v>0</v>
      </c>
      <c r="AF23" s="11">
        <f t="shared" si="15"/>
        <v>4.0322580645161289E-3</v>
      </c>
      <c r="AG23" s="11">
        <f t="shared" si="15"/>
        <v>0.32661290322580644</v>
      </c>
      <c r="AH23" s="11"/>
      <c r="AJ23" s="11">
        <f>AJ9/$R$193</f>
        <v>6.0483870967741937E-2</v>
      </c>
    </row>
    <row r="24" spans="1:37" ht="14.4" x14ac:dyDescent="0.3">
      <c r="A24" s="12" t="s">
        <v>22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>
        <v>2</v>
      </c>
      <c r="J24" s="9">
        <v>0</v>
      </c>
      <c r="K24" s="9">
        <v>5</v>
      </c>
      <c r="L24" s="9">
        <v>5</v>
      </c>
      <c r="N24" s="12" t="s">
        <v>22</v>
      </c>
      <c r="O24" s="9">
        <f t="shared" si="1"/>
        <v>0</v>
      </c>
      <c r="P24" s="9">
        <f t="shared" si="2"/>
        <v>0</v>
      </c>
      <c r="Q24" s="9">
        <f t="shared" si="3"/>
        <v>0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9">
        <f t="shared" si="8"/>
        <v>2</v>
      </c>
      <c r="W24" s="9">
        <f t="shared" si="9"/>
        <v>0</v>
      </c>
      <c r="X24" s="9">
        <f t="shared" si="10"/>
        <v>5</v>
      </c>
      <c r="Y24" s="9">
        <f t="shared" si="11"/>
        <v>5</v>
      </c>
      <c r="Z24" s="9"/>
      <c r="AA24" s="8">
        <v>2015</v>
      </c>
      <c r="AB24" s="11">
        <f>AB10/$S$193</f>
        <v>0.54150197628458496</v>
      </c>
      <c r="AC24" s="11">
        <f t="shared" ref="AC24:AG24" si="16">AC10/$S$193</f>
        <v>2.766798418972332E-2</v>
      </c>
      <c r="AD24" s="11">
        <f t="shared" si="16"/>
        <v>3.5573122529644272E-2</v>
      </c>
      <c r="AE24" s="11">
        <f t="shared" si="16"/>
        <v>4.7430830039525688E-2</v>
      </c>
      <c r="AF24" s="11">
        <f t="shared" si="16"/>
        <v>1.1857707509881422E-2</v>
      </c>
      <c r="AG24" s="11">
        <f t="shared" si="16"/>
        <v>0.33596837944664032</v>
      </c>
      <c r="AH24" s="11"/>
      <c r="AJ24" s="11">
        <f>AJ10/$S$193</f>
        <v>9.0909090909090912E-2</v>
      </c>
    </row>
    <row r="25" spans="1:37" ht="14.4" x14ac:dyDescent="0.3">
      <c r="A25" s="12" t="s">
        <v>23</v>
      </c>
      <c r="B25" s="9">
        <v>0</v>
      </c>
      <c r="C25" s="9">
        <v>0</v>
      </c>
      <c r="D25" s="9">
        <v>0</v>
      </c>
      <c r="E25" s="9">
        <v>1</v>
      </c>
      <c r="F25" s="9">
        <v>2</v>
      </c>
      <c r="G25" s="9">
        <v>1</v>
      </c>
      <c r="H25" s="9">
        <v>5</v>
      </c>
      <c r="I25">
        <v>18</v>
      </c>
      <c r="J25" s="9">
        <v>15</v>
      </c>
      <c r="K25" s="9">
        <v>15</v>
      </c>
      <c r="L25" s="9">
        <v>12</v>
      </c>
      <c r="N25" s="12" t="s">
        <v>23</v>
      </c>
      <c r="O25" s="9">
        <f t="shared" si="1"/>
        <v>2</v>
      </c>
      <c r="P25" s="9">
        <f t="shared" si="2"/>
        <v>1</v>
      </c>
      <c r="Q25" s="9">
        <f t="shared" si="3"/>
        <v>1</v>
      </c>
      <c r="R25" s="9">
        <f t="shared" si="4"/>
        <v>2</v>
      </c>
      <c r="S25" s="9">
        <f t="shared" si="5"/>
        <v>3</v>
      </c>
      <c r="T25" s="9">
        <f t="shared" si="6"/>
        <v>2</v>
      </c>
      <c r="U25" s="9">
        <f t="shared" si="7"/>
        <v>5</v>
      </c>
      <c r="V25" s="9">
        <f t="shared" si="8"/>
        <v>20</v>
      </c>
      <c r="W25" s="9">
        <f t="shared" si="9"/>
        <v>15</v>
      </c>
      <c r="X25" s="9">
        <f t="shared" si="10"/>
        <v>15</v>
      </c>
      <c r="Y25" s="9">
        <f t="shared" si="11"/>
        <v>13</v>
      </c>
      <c r="Z25" s="9"/>
      <c r="AA25" s="8">
        <v>2016</v>
      </c>
      <c r="AB25" s="11">
        <f>AB11/$T$193</f>
        <v>0.49836065573770494</v>
      </c>
      <c r="AC25" s="11">
        <f t="shared" ref="AC25:AG25" si="17">AC11/$T$193</f>
        <v>3.6065573770491806E-2</v>
      </c>
      <c r="AD25" s="11">
        <f t="shared" si="17"/>
        <v>3.6065573770491806E-2</v>
      </c>
      <c r="AE25" s="11">
        <f t="shared" si="17"/>
        <v>4.2622950819672129E-2</v>
      </c>
      <c r="AF25" s="11">
        <f t="shared" si="17"/>
        <v>3.9344262295081971E-2</v>
      </c>
      <c r="AG25" s="11">
        <f t="shared" si="17"/>
        <v>0.34754098360655739</v>
      </c>
      <c r="AH25" s="11"/>
      <c r="AJ25" s="11">
        <f>AJ11/$T$193</f>
        <v>8.5245901639344257E-2</v>
      </c>
    </row>
    <row r="26" spans="1:37" ht="14.4" x14ac:dyDescent="0.3">
      <c r="A26" s="12" t="s">
        <v>24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1</v>
      </c>
      <c r="I26">
        <v>1</v>
      </c>
      <c r="J26" s="9">
        <v>0</v>
      </c>
      <c r="K26" s="9">
        <v>1</v>
      </c>
      <c r="L26" s="9">
        <v>1</v>
      </c>
      <c r="N26" s="12" t="s">
        <v>24</v>
      </c>
      <c r="O26" s="9">
        <f t="shared" si="1"/>
        <v>0</v>
      </c>
      <c r="P26" s="9">
        <f t="shared" si="2"/>
        <v>0</v>
      </c>
      <c r="Q26" s="9">
        <f t="shared" si="3"/>
        <v>0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1</v>
      </c>
      <c r="V26" s="9">
        <f t="shared" si="8"/>
        <v>1</v>
      </c>
      <c r="W26" s="9">
        <f t="shared" si="9"/>
        <v>0</v>
      </c>
      <c r="X26" s="9">
        <f t="shared" si="10"/>
        <v>1</v>
      </c>
      <c r="Y26" s="9">
        <f t="shared" si="11"/>
        <v>1</v>
      </c>
      <c r="Z26" s="9"/>
      <c r="AA26" s="8">
        <v>2017</v>
      </c>
      <c r="AB26" s="11">
        <f>AB12/$U$193</f>
        <v>0.56660746003552398</v>
      </c>
      <c r="AC26" s="11">
        <f t="shared" ref="AC26:AG26" si="18">AC12/$U$193</f>
        <v>3.9076376554174071E-2</v>
      </c>
      <c r="AD26" s="11">
        <f t="shared" si="18"/>
        <v>1.9538188277087035E-2</v>
      </c>
      <c r="AE26" s="11">
        <f t="shared" si="18"/>
        <v>2.664298401420959E-2</v>
      </c>
      <c r="AF26" s="11">
        <f t="shared" si="18"/>
        <v>1.9538188277087035E-2</v>
      </c>
      <c r="AG26" s="11">
        <f t="shared" si="18"/>
        <v>0.32859680284191828</v>
      </c>
      <c r="AH26" s="11"/>
      <c r="AJ26" s="11">
        <f>AJ12/$U$193</f>
        <v>8.8809946714031973E-2</v>
      </c>
    </row>
    <row r="27" spans="1:37" ht="14.4" x14ac:dyDescent="0.3">
      <c r="A27" s="12" t="s">
        <v>25</v>
      </c>
      <c r="B27" s="9">
        <v>0</v>
      </c>
      <c r="C27" s="9">
        <v>0</v>
      </c>
      <c r="D27" s="9">
        <v>0</v>
      </c>
      <c r="E27" s="9">
        <v>1</v>
      </c>
      <c r="F27" s="9">
        <v>0</v>
      </c>
      <c r="G27" s="9">
        <v>3</v>
      </c>
      <c r="H27" s="9">
        <v>3</v>
      </c>
      <c r="I27">
        <v>5</v>
      </c>
      <c r="J27" s="9">
        <v>4</v>
      </c>
      <c r="K27" s="9">
        <v>5</v>
      </c>
      <c r="L27" s="9">
        <v>6</v>
      </c>
      <c r="N27" s="12" t="s">
        <v>25</v>
      </c>
      <c r="O27" s="9">
        <f t="shared" si="1"/>
        <v>0</v>
      </c>
      <c r="P27" s="9">
        <f t="shared" si="2"/>
        <v>0</v>
      </c>
      <c r="Q27" s="9">
        <f t="shared" si="3"/>
        <v>0</v>
      </c>
      <c r="R27" s="9">
        <f t="shared" si="4"/>
        <v>1</v>
      </c>
      <c r="S27" s="9">
        <f t="shared" si="5"/>
        <v>0</v>
      </c>
      <c r="T27" s="9">
        <f t="shared" si="6"/>
        <v>5</v>
      </c>
      <c r="U27" s="9">
        <f t="shared" si="7"/>
        <v>6</v>
      </c>
      <c r="V27" s="9">
        <f t="shared" si="8"/>
        <v>7</v>
      </c>
      <c r="W27" s="9">
        <f t="shared" si="9"/>
        <v>5</v>
      </c>
      <c r="X27" s="9">
        <f t="shared" si="10"/>
        <v>6</v>
      </c>
      <c r="Y27" s="9">
        <f t="shared" si="11"/>
        <v>8</v>
      </c>
      <c r="Z27" s="9"/>
      <c r="AA27" s="8">
        <v>2018</v>
      </c>
      <c r="AB27" s="11">
        <f>AB13/$V$193</f>
        <v>0.55555555555555558</v>
      </c>
      <c r="AC27" s="11">
        <f t="shared" ref="AC27:AG27" si="19">AC13/$V$193</f>
        <v>3.5203520352035202E-2</v>
      </c>
      <c r="AD27" s="11">
        <f t="shared" si="19"/>
        <v>2.2002200220022004E-2</v>
      </c>
      <c r="AE27" s="11">
        <f t="shared" si="19"/>
        <v>3.6303630363036306E-2</v>
      </c>
      <c r="AF27" s="11">
        <f t="shared" si="19"/>
        <v>1.65016501650165E-2</v>
      </c>
      <c r="AG27" s="11">
        <f t="shared" si="19"/>
        <v>0.33443344334433445</v>
      </c>
      <c r="AH27" s="11"/>
      <c r="AJ27" s="11">
        <f>AJ13/$V$193</f>
        <v>6.8206820682068209E-2</v>
      </c>
    </row>
    <row r="28" spans="1:37" ht="14.4" x14ac:dyDescent="0.3">
      <c r="A28" s="12" t="s">
        <v>26</v>
      </c>
      <c r="B28" s="9">
        <v>1</v>
      </c>
      <c r="C28" s="9">
        <v>1</v>
      </c>
      <c r="D28" s="9">
        <v>1</v>
      </c>
      <c r="E28" s="9">
        <v>1</v>
      </c>
      <c r="F28" s="9">
        <v>3</v>
      </c>
      <c r="G28" s="9">
        <v>3</v>
      </c>
      <c r="H28" s="9">
        <v>3</v>
      </c>
      <c r="I28">
        <v>3</v>
      </c>
      <c r="J28" s="9">
        <v>16</v>
      </c>
      <c r="K28" s="9">
        <v>45</v>
      </c>
      <c r="L28" s="9">
        <v>31</v>
      </c>
      <c r="N28" s="12" t="s">
        <v>26</v>
      </c>
      <c r="O28" s="9">
        <f t="shared" si="1"/>
        <v>2</v>
      </c>
      <c r="P28" s="9">
        <f t="shared" si="2"/>
        <v>1</v>
      </c>
      <c r="Q28" s="9">
        <f t="shared" si="3"/>
        <v>1</v>
      </c>
      <c r="R28" s="9">
        <f t="shared" si="4"/>
        <v>1</v>
      </c>
      <c r="S28" s="9">
        <f t="shared" si="5"/>
        <v>3</v>
      </c>
      <c r="T28" s="9">
        <f t="shared" si="6"/>
        <v>12</v>
      </c>
      <c r="U28" s="9">
        <f t="shared" si="7"/>
        <v>11</v>
      </c>
      <c r="V28" s="9">
        <f t="shared" si="8"/>
        <v>15</v>
      </c>
      <c r="W28" s="9">
        <f t="shared" si="9"/>
        <v>18</v>
      </c>
      <c r="X28" s="9">
        <f t="shared" si="10"/>
        <v>47</v>
      </c>
      <c r="Y28" s="9">
        <f t="shared" si="11"/>
        <v>34</v>
      </c>
      <c r="Z28" s="9"/>
      <c r="AA28" s="8">
        <v>2019</v>
      </c>
      <c r="AB28" s="11">
        <f>AB14/$W$193</f>
        <v>0.43023255813953487</v>
      </c>
      <c r="AC28" s="11">
        <f t="shared" ref="AC28:AG28" si="20">AC14/$W$193</f>
        <v>6.1046511627906974E-2</v>
      </c>
      <c r="AD28" s="11">
        <f t="shared" si="20"/>
        <v>3.9244186046511628E-2</v>
      </c>
      <c r="AE28" s="11">
        <f t="shared" si="20"/>
        <v>6.3953488372093026E-2</v>
      </c>
      <c r="AF28" s="11">
        <f t="shared" si="20"/>
        <v>2.616279069767442E-2</v>
      </c>
      <c r="AG28" s="11">
        <f t="shared" si="20"/>
        <v>0.37936046511627908</v>
      </c>
      <c r="AH28" s="11"/>
      <c r="AJ28" s="11">
        <f>AJ14/$W$193</f>
        <v>7.8488372093023256E-2</v>
      </c>
    </row>
    <row r="29" spans="1:37" ht="14.4" x14ac:dyDescent="0.3">
      <c r="A29" s="12" t="s">
        <v>27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>
        <v>0</v>
      </c>
      <c r="J29" s="9">
        <v>0</v>
      </c>
      <c r="K29" s="9">
        <v>0</v>
      </c>
      <c r="L29" s="9">
        <v>0</v>
      </c>
      <c r="N29" s="12" t="s">
        <v>27</v>
      </c>
      <c r="O29" s="9">
        <f t="shared" si="1"/>
        <v>0</v>
      </c>
      <c r="P29" s="9">
        <f t="shared" si="2"/>
        <v>0</v>
      </c>
      <c r="Q29" s="9">
        <f t="shared" si="3"/>
        <v>0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9">
        <f t="shared" si="8"/>
        <v>0</v>
      </c>
      <c r="W29" s="9">
        <f t="shared" si="9"/>
        <v>0</v>
      </c>
      <c r="X29" s="9">
        <f t="shared" si="10"/>
        <v>0</v>
      </c>
      <c r="Y29" s="9">
        <f t="shared" si="11"/>
        <v>0</v>
      </c>
      <c r="Z29" s="9"/>
      <c r="AA29" s="8">
        <v>2020</v>
      </c>
      <c r="AB29" s="11">
        <f>AB15/$X$193</f>
        <v>0.38617886178861788</v>
      </c>
      <c r="AC29" s="11">
        <f t="shared" ref="AC29:AG29" si="21">AC15/$X$193</f>
        <v>8.6720867208672087E-2</v>
      </c>
      <c r="AD29" s="11">
        <f t="shared" si="21"/>
        <v>4.6070460704607047E-2</v>
      </c>
      <c r="AE29" s="11">
        <f t="shared" si="21"/>
        <v>5.9620596205962058E-2</v>
      </c>
      <c r="AF29" s="11">
        <f t="shared" si="21"/>
        <v>6.3685636856368563E-2</v>
      </c>
      <c r="AG29" s="11">
        <f t="shared" si="21"/>
        <v>0.35772357723577236</v>
      </c>
      <c r="AH29" s="11"/>
      <c r="AJ29" s="11">
        <f>AJ15/$X$193</f>
        <v>6.097560975609756E-2</v>
      </c>
    </row>
    <row r="30" spans="1:37" ht="14.4" x14ac:dyDescent="0.3">
      <c r="A30" s="12" t="s">
        <v>28</v>
      </c>
      <c r="B30" s="9">
        <v>1</v>
      </c>
      <c r="C30" s="9">
        <v>6</v>
      </c>
      <c r="D30" s="9">
        <v>7</v>
      </c>
      <c r="E30" s="9">
        <v>9</v>
      </c>
      <c r="F30" s="9">
        <v>6</v>
      </c>
      <c r="G30" s="9">
        <v>5</v>
      </c>
      <c r="H30" s="9">
        <v>8</v>
      </c>
      <c r="I30">
        <v>19</v>
      </c>
      <c r="J30" s="9">
        <v>16</v>
      </c>
      <c r="K30" s="9">
        <v>14</v>
      </c>
      <c r="L30" s="9">
        <v>13</v>
      </c>
      <c r="N30" s="12" t="s">
        <v>28</v>
      </c>
      <c r="O30" s="9">
        <f t="shared" si="1"/>
        <v>6</v>
      </c>
      <c r="P30" s="9">
        <f t="shared" si="2"/>
        <v>8</v>
      </c>
      <c r="Q30" s="9">
        <f t="shared" si="3"/>
        <v>9</v>
      </c>
      <c r="R30" s="9">
        <f t="shared" si="4"/>
        <v>11</v>
      </c>
      <c r="S30" s="9">
        <f t="shared" si="5"/>
        <v>9</v>
      </c>
      <c r="T30" s="9">
        <f t="shared" si="6"/>
        <v>7</v>
      </c>
      <c r="U30" s="9">
        <f t="shared" si="7"/>
        <v>9</v>
      </c>
      <c r="V30" s="9">
        <f t="shared" si="8"/>
        <v>20</v>
      </c>
      <c r="W30" s="9">
        <f t="shared" si="9"/>
        <v>18</v>
      </c>
      <c r="X30" s="9">
        <f t="shared" si="10"/>
        <v>15</v>
      </c>
      <c r="Y30" s="9">
        <f t="shared" si="11"/>
        <v>17</v>
      </c>
      <c r="Z30" s="9"/>
      <c r="AA30" s="8">
        <v>2021</v>
      </c>
      <c r="AB30" s="10">
        <f>AB16/$Y$193</f>
        <v>0.41010401188707279</v>
      </c>
      <c r="AC30" s="10">
        <f t="shared" ref="AC30:AG30" si="22">AC16/$Y$193</f>
        <v>7.280832095096583E-2</v>
      </c>
      <c r="AD30" s="10">
        <f t="shared" si="22"/>
        <v>5.9435364041604752E-2</v>
      </c>
      <c r="AE30" s="10">
        <f t="shared" si="22"/>
        <v>5.2005943536404163E-2</v>
      </c>
      <c r="AF30" s="10">
        <f t="shared" si="22"/>
        <v>5.0520059435364043E-2</v>
      </c>
      <c r="AG30" s="10">
        <f t="shared" si="22"/>
        <v>0.35512630014858843</v>
      </c>
      <c r="AH30" s="11"/>
    </row>
    <row r="31" spans="1:37" ht="14.4" x14ac:dyDescent="0.3">
      <c r="A31" s="12" t="s">
        <v>29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>
        <v>0</v>
      </c>
      <c r="J31" s="9">
        <v>0</v>
      </c>
      <c r="K31" s="9">
        <v>0</v>
      </c>
      <c r="L31" s="9">
        <v>0</v>
      </c>
      <c r="N31" s="12" t="s">
        <v>29</v>
      </c>
      <c r="O31" s="9">
        <f t="shared" si="1"/>
        <v>0</v>
      </c>
      <c r="P31" s="9">
        <f t="shared" si="2"/>
        <v>0</v>
      </c>
      <c r="Q31" s="9">
        <f t="shared" si="3"/>
        <v>0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9">
        <f t="shared" si="8"/>
        <v>0</v>
      </c>
      <c r="W31" s="9">
        <f t="shared" si="9"/>
        <v>0</v>
      </c>
      <c r="X31" s="9">
        <f t="shared" si="10"/>
        <v>0</v>
      </c>
      <c r="Y31" s="9">
        <f t="shared" si="11"/>
        <v>0</v>
      </c>
      <c r="Z31" s="9"/>
      <c r="AA31" s="1"/>
      <c r="AB31" s="15"/>
      <c r="AC31" s="15"/>
      <c r="AD31" s="15"/>
      <c r="AE31" s="15"/>
      <c r="AF31" s="15"/>
      <c r="AG31" s="15"/>
      <c r="AH31" s="15"/>
      <c r="AI31" s="15"/>
      <c r="AJ31" s="15"/>
      <c r="AK31" s="15"/>
    </row>
    <row r="32" spans="1:37" ht="14.4" x14ac:dyDescent="0.3">
      <c r="A32" s="12" t="s">
        <v>30</v>
      </c>
      <c r="B32" s="9">
        <v>2</v>
      </c>
      <c r="C32" s="9">
        <v>1</v>
      </c>
      <c r="D32" s="9">
        <v>2</v>
      </c>
      <c r="E32" s="9">
        <v>2</v>
      </c>
      <c r="F32" s="9">
        <v>2</v>
      </c>
      <c r="G32" s="9">
        <v>2</v>
      </c>
      <c r="H32" s="9">
        <v>4</v>
      </c>
      <c r="I32">
        <v>3</v>
      </c>
      <c r="J32" s="9">
        <v>2</v>
      </c>
      <c r="K32" s="9">
        <v>2</v>
      </c>
      <c r="L32" s="9">
        <v>4</v>
      </c>
      <c r="N32" s="12" t="s">
        <v>30</v>
      </c>
      <c r="O32" s="9">
        <f t="shared" si="1"/>
        <v>2</v>
      </c>
      <c r="P32" s="9">
        <f t="shared" si="2"/>
        <v>1</v>
      </c>
      <c r="Q32" s="9">
        <f t="shared" si="3"/>
        <v>2</v>
      </c>
      <c r="R32" s="9">
        <f t="shared" si="4"/>
        <v>2</v>
      </c>
      <c r="S32" s="9">
        <f t="shared" si="5"/>
        <v>2</v>
      </c>
      <c r="T32" s="9">
        <f t="shared" si="6"/>
        <v>2</v>
      </c>
      <c r="U32" s="9">
        <f t="shared" si="7"/>
        <v>4</v>
      </c>
      <c r="V32" s="9">
        <f t="shared" si="8"/>
        <v>3</v>
      </c>
      <c r="W32" s="9">
        <f t="shared" si="9"/>
        <v>3</v>
      </c>
      <c r="X32" s="9">
        <f t="shared" si="10"/>
        <v>3</v>
      </c>
      <c r="Y32" s="9">
        <f t="shared" si="11"/>
        <v>5</v>
      </c>
      <c r="Z32" s="9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1:26" ht="14.4" x14ac:dyDescent="0.3">
      <c r="A33" s="12" t="s">
        <v>31</v>
      </c>
      <c r="B33" s="9">
        <v>108</v>
      </c>
      <c r="C33" s="9">
        <v>112</v>
      </c>
      <c r="D33" s="9">
        <v>132</v>
      </c>
      <c r="E33" s="9">
        <v>145</v>
      </c>
      <c r="F33" s="9">
        <v>108</v>
      </c>
      <c r="G33" s="9">
        <v>107</v>
      </c>
      <c r="H33" s="9">
        <v>228</v>
      </c>
      <c r="I33">
        <v>388</v>
      </c>
      <c r="J33" s="9">
        <v>197</v>
      </c>
      <c r="K33" s="9">
        <v>213</v>
      </c>
      <c r="L33" s="9">
        <v>211</v>
      </c>
      <c r="N33" s="12" t="s">
        <v>31</v>
      </c>
      <c r="O33" s="9">
        <f t="shared" si="1"/>
        <v>122</v>
      </c>
      <c r="P33" s="9">
        <f t="shared" si="2"/>
        <v>125</v>
      </c>
      <c r="Q33" s="9">
        <f t="shared" si="3"/>
        <v>143</v>
      </c>
      <c r="R33" s="9">
        <f t="shared" si="4"/>
        <v>163</v>
      </c>
      <c r="S33" s="9">
        <f t="shared" si="5"/>
        <v>137</v>
      </c>
      <c r="T33" s="9">
        <f t="shared" si="6"/>
        <v>152</v>
      </c>
      <c r="U33" s="9">
        <f t="shared" si="7"/>
        <v>319</v>
      </c>
      <c r="V33" s="9">
        <f t="shared" si="8"/>
        <v>505</v>
      </c>
      <c r="W33" s="9">
        <f t="shared" si="9"/>
        <v>296</v>
      </c>
      <c r="X33" s="9">
        <f t="shared" si="10"/>
        <v>285</v>
      </c>
      <c r="Y33" s="9">
        <f t="shared" si="11"/>
        <v>276</v>
      </c>
      <c r="Z33" s="9"/>
    </row>
    <row r="34" spans="1:26" ht="14.4" x14ac:dyDescent="0.3">
      <c r="A34" s="12" t="s">
        <v>32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16</v>
      </c>
      <c r="I34">
        <v>20</v>
      </c>
      <c r="J34" s="9">
        <v>15</v>
      </c>
      <c r="K34" s="9">
        <v>9</v>
      </c>
      <c r="L34" s="9">
        <v>9</v>
      </c>
      <c r="N34" s="12" t="s">
        <v>32</v>
      </c>
      <c r="O34" s="9">
        <f t="shared" si="1"/>
        <v>0</v>
      </c>
      <c r="P34" s="9">
        <f t="shared" si="2"/>
        <v>0</v>
      </c>
      <c r="Q34" s="9">
        <f t="shared" si="3"/>
        <v>0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21</v>
      </c>
      <c r="V34" s="9">
        <f t="shared" si="8"/>
        <v>23</v>
      </c>
      <c r="W34" s="9">
        <f t="shared" si="9"/>
        <v>17</v>
      </c>
      <c r="X34" s="9">
        <f t="shared" si="10"/>
        <v>11</v>
      </c>
      <c r="Y34" s="9">
        <f t="shared" si="11"/>
        <v>12</v>
      </c>
      <c r="Z34" s="9"/>
    </row>
    <row r="35" spans="1:26" ht="14.4" x14ac:dyDescent="0.3">
      <c r="A35" s="12" t="s">
        <v>33</v>
      </c>
      <c r="B35" s="9">
        <v>0</v>
      </c>
      <c r="C35" s="9">
        <v>0</v>
      </c>
      <c r="D35" s="9">
        <v>1</v>
      </c>
      <c r="E35" s="9">
        <v>4</v>
      </c>
      <c r="F35" s="9">
        <v>5</v>
      </c>
      <c r="G35" s="9">
        <v>8</v>
      </c>
      <c r="H35" s="9">
        <v>13</v>
      </c>
      <c r="I35">
        <v>13</v>
      </c>
      <c r="J35" s="9">
        <v>13</v>
      </c>
      <c r="K35" s="9">
        <v>20</v>
      </c>
      <c r="L35" s="9">
        <v>17</v>
      </c>
      <c r="N35" s="12" t="s">
        <v>33</v>
      </c>
      <c r="O35" s="9">
        <f t="shared" si="1"/>
        <v>0</v>
      </c>
      <c r="P35" s="9">
        <f t="shared" si="2"/>
        <v>0</v>
      </c>
      <c r="Q35" s="9">
        <f t="shared" si="3"/>
        <v>1</v>
      </c>
      <c r="R35" s="9">
        <f t="shared" si="4"/>
        <v>4</v>
      </c>
      <c r="S35" s="9">
        <f t="shared" si="5"/>
        <v>5</v>
      </c>
      <c r="T35" s="9">
        <f t="shared" si="6"/>
        <v>8</v>
      </c>
      <c r="U35" s="9">
        <f t="shared" si="7"/>
        <v>16</v>
      </c>
      <c r="V35" s="9">
        <f t="shared" si="8"/>
        <v>17</v>
      </c>
      <c r="W35" s="9">
        <f t="shared" si="9"/>
        <v>19</v>
      </c>
      <c r="X35" s="9">
        <f t="shared" si="10"/>
        <v>29</v>
      </c>
      <c r="Y35" s="9">
        <f t="shared" si="11"/>
        <v>30</v>
      </c>
      <c r="Z35" s="9"/>
    </row>
    <row r="36" spans="1:26" ht="14.4" x14ac:dyDescent="0.3">
      <c r="A36" s="12" t="s">
        <v>34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>
        <v>0</v>
      </c>
      <c r="J36" s="9">
        <v>0</v>
      </c>
      <c r="K36" s="9">
        <v>0</v>
      </c>
      <c r="L36" s="9">
        <v>0</v>
      </c>
      <c r="N36" s="12" t="s">
        <v>34</v>
      </c>
      <c r="O36" s="9">
        <f t="shared" si="1"/>
        <v>0</v>
      </c>
      <c r="P36" s="9">
        <f t="shared" si="2"/>
        <v>0</v>
      </c>
      <c r="Q36" s="9">
        <f t="shared" si="3"/>
        <v>0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9">
        <f t="shared" si="8"/>
        <v>0</v>
      </c>
      <c r="W36" s="9">
        <f t="shared" si="9"/>
        <v>0</v>
      </c>
      <c r="X36" s="9">
        <f t="shared" si="10"/>
        <v>1</v>
      </c>
      <c r="Y36" s="9">
        <f t="shared" si="11"/>
        <v>1</v>
      </c>
      <c r="Z36" s="9"/>
    </row>
    <row r="37" spans="1:26" ht="14.4" x14ac:dyDescent="0.3">
      <c r="A37" s="12" t="s">
        <v>35</v>
      </c>
      <c r="B37" s="9">
        <v>0</v>
      </c>
      <c r="C37" s="9">
        <v>0</v>
      </c>
      <c r="D37" s="9">
        <v>0</v>
      </c>
      <c r="E37" s="9">
        <v>0</v>
      </c>
      <c r="F37" s="9">
        <v>12</v>
      </c>
      <c r="G37" s="9">
        <v>12</v>
      </c>
      <c r="H37" s="9">
        <v>14</v>
      </c>
      <c r="I37">
        <v>32</v>
      </c>
      <c r="J37" s="9">
        <v>38</v>
      </c>
      <c r="K37" s="9">
        <v>41</v>
      </c>
      <c r="L37" s="9">
        <v>32</v>
      </c>
      <c r="N37" s="12" t="s">
        <v>35</v>
      </c>
      <c r="O37" s="9">
        <f t="shared" si="1"/>
        <v>0</v>
      </c>
      <c r="P37" s="9">
        <f t="shared" si="2"/>
        <v>0</v>
      </c>
      <c r="Q37" s="9">
        <f t="shared" si="3"/>
        <v>0</v>
      </c>
      <c r="R37" s="9">
        <f t="shared" si="4"/>
        <v>0</v>
      </c>
      <c r="S37" s="9">
        <f t="shared" si="5"/>
        <v>12</v>
      </c>
      <c r="T37" s="9">
        <f t="shared" si="6"/>
        <v>13</v>
      </c>
      <c r="U37" s="9">
        <f t="shared" si="7"/>
        <v>15</v>
      </c>
      <c r="V37" s="9">
        <f t="shared" si="8"/>
        <v>33</v>
      </c>
      <c r="W37" s="9">
        <f t="shared" si="9"/>
        <v>44</v>
      </c>
      <c r="X37" s="9">
        <f t="shared" si="10"/>
        <v>44</v>
      </c>
      <c r="Y37" s="9">
        <f t="shared" si="11"/>
        <v>35</v>
      </c>
      <c r="Z37" s="9"/>
    </row>
    <row r="38" spans="1:26" ht="14.4" x14ac:dyDescent="0.3">
      <c r="A38" s="12" t="s">
        <v>36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>
        <v>0</v>
      </c>
      <c r="J38" s="9">
        <v>0</v>
      </c>
      <c r="K38" s="9">
        <v>0</v>
      </c>
      <c r="L38" s="9">
        <v>0</v>
      </c>
      <c r="N38" s="12" t="s">
        <v>36</v>
      </c>
      <c r="O38" s="9">
        <f t="shared" si="1"/>
        <v>0</v>
      </c>
      <c r="P38" s="9">
        <f t="shared" si="2"/>
        <v>0</v>
      </c>
      <c r="Q38" s="9">
        <f t="shared" si="3"/>
        <v>0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9">
        <f t="shared" si="8"/>
        <v>0</v>
      </c>
      <c r="W38" s="9">
        <f t="shared" si="9"/>
        <v>0</v>
      </c>
      <c r="X38" s="9">
        <f t="shared" si="10"/>
        <v>0</v>
      </c>
      <c r="Y38" s="9">
        <f t="shared" si="11"/>
        <v>0</v>
      </c>
      <c r="Z38" s="9"/>
    </row>
    <row r="39" spans="1:26" ht="14.4" x14ac:dyDescent="0.3">
      <c r="A39" s="12" t="s">
        <v>37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>
        <v>0</v>
      </c>
      <c r="J39" s="9">
        <v>0</v>
      </c>
      <c r="K39" s="9">
        <v>0</v>
      </c>
      <c r="L39" s="9">
        <v>0</v>
      </c>
      <c r="N39" s="12" t="s">
        <v>37</v>
      </c>
      <c r="O39" s="9">
        <f t="shared" si="1"/>
        <v>0</v>
      </c>
      <c r="P39" s="9">
        <f t="shared" si="2"/>
        <v>0</v>
      </c>
      <c r="Q39" s="9">
        <f t="shared" si="3"/>
        <v>0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9">
        <f t="shared" si="8"/>
        <v>0</v>
      </c>
      <c r="W39" s="9">
        <f t="shared" si="9"/>
        <v>0</v>
      </c>
      <c r="X39" s="9">
        <f t="shared" si="10"/>
        <v>0</v>
      </c>
      <c r="Y39" s="9">
        <f t="shared" si="11"/>
        <v>0</v>
      </c>
      <c r="Z39" s="9"/>
    </row>
    <row r="40" spans="1:26" ht="14.4" x14ac:dyDescent="0.3">
      <c r="A40" s="12" t="s">
        <v>38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>
        <v>0</v>
      </c>
      <c r="J40" s="9">
        <v>0</v>
      </c>
      <c r="K40" s="9">
        <v>0</v>
      </c>
      <c r="L40" s="9">
        <v>0</v>
      </c>
      <c r="N40" s="12" t="s">
        <v>38</v>
      </c>
      <c r="O40" s="9">
        <f t="shared" si="1"/>
        <v>0</v>
      </c>
      <c r="P40" s="9">
        <f t="shared" si="2"/>
        <v>0</v>
      </c>
      <c r="Q40" s="9">
        <f t="shared" si="3"/>
        <v>0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9">
        <f t="shared" si="8"/>
        <v>33</v>
      </c>
      <c r="W40" s="9">
        <f t="shared" si="9"/>
        <v>2</v>
      </c>
      <c r="X40" s="9">
        <f t="shared" si="10"/>
        <v>2</v>
      </c>
      <c r="Y40" s="9">
        <f t="shared" si="11"/>
        <v>2</v>
      </c>
      <c r="Z40" s="9"/>
    </row>
    <row r="41" spans="1:26" ht="14.4" x14ac:dyDescent="0.3">
      <c r="A41" s="12" t="s">
        <v>39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>
        <v>0</v>
      </c>
      <c r="J41" s="9">
        <v>0</v>
      </c>
      <c r="K41" s="9">
        <v>0</v>
      </c>
      <c r="L41" s="9">
        <v>0</v>
      </c>
      <c r="N41" s="12" t="s">
        <v>39</v>
      </c>
      <c r="O41" s="9">
        <f t="shared" si="1"/>
        <v>0</v>
      </c>
      <c r="P41" s="9">
        <f t="shared" si="2"/>
        <v>0</v>
      </c>
      <c r="Q41" s="9">
        <f t="shared" si="3"/>
        <v>0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9">
        <f t="shared" si="8"/>
        <v>1</v>
      </c>
      <c r="W41" s="9">
        <f t="shared" si="9"/>
        <v>1</v>
      </c>
      <c r="X41" s="9">
        <f t="shared" si="10"/>
        <v>0</v>
      </c>
      <c r="Y41" s="9">
        <f t="shared" si="11"/>
        <v>0</v>
      </c>
      <c r="Z41" s="9"/>
    </row>
    <row r="42" spans="1:26" ht="14.4" x14ac:dyDescent="0.3">
      <c r="A42" s="12" t="s">
        <v>40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>
        <v>0</v>
      </c>
      <c r="J42" s="9">
        <v>0</v>
      </c>
      <c r="K42" s="9">
        <v>0</v>
      </c>
      <c r="L42" s="9">
        <v>0</v>
      </c>
      <c r="N42" s="12" t="s">
        <v>40</v>
      </c>
      <c r="O42" s="9">
        <f t="shared" si="1"/>
        <v>0</v>
      </c>
      <c r="P42" s="9">
        <f t="shared" si="2"/>
        <v>0</v>
      </c>
      <c r="Q42" s="9">
        <f t="shared" si="3"/>
        <v>0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9">
        <f t="shared" si="8"/>
        <v>0</v>
      </c>
      <c r="W42" s="9">
        <f t="shared" si="9"/>
        <v>3</v>
      </c>
      <c r="X42" s="9">
        <f t="shared" si="10"/>
        <v>3</v>
      </c>
      <c r="Y42" s="9">
        <f t="shared" si="11"/>
        <v>0</v>
      </c>
      <c r="Z42" s="9"/>
    </row>
    <row r="43" spans="1:26" ht="14.4" x14ac:dyDescent="0.3">
      <c r="A43" s="12" t="s">
        <v>41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>
        <v>0</v>
      </c>
      <c r="J43" s="9">
        <v>0</v>
      </c>
      <c r="K43" s="9">
        <v>0</v>
      </c>
      <c r="L43" s="9">
        <v>0</v>
      </c>
      <c r="N43" s="12" t="s">
        <v>41</v>
      </c>
      <c r="O43" s="9">
        <f t="shared" si="1"/>
        <v>0</v>
      </c>
      <c r="P43" s="9">
        <f t="shared" si="2"/>
        <v>0</v>
      </c>
      <c r="Q43" s="9">
        <f t="shared" si="3"/>
        <v>0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9">
        <f t="shared" si="8"/>
        <v>0</v>
      </c>
      <c r="W43" s="9">
        <f t="shared" si="9"/>
        <v>0</v>
      </c>
      <c r="X43" s="9">
        <f t="shared" si="10"/>
        <v>0</v>
      </c>
      <c r="Y43" s="9">
        <f t="shared" si="11"/>
        <v>0</v>
      </c>
      <c r="Z43" s="9"/>
    </row>
    <row r="44" spans="1:26" ht="14.4" x14ac:dyDescent="0.3">
      <c r="A44" s="12" t="s">
        <v>42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>
        <v>1</v>
      </c>
      <c r="J44" s="9">
        <v>3</v>
      </c>
      <c r="K44" s="9">
        <v>0</v>
      </c>
      <c r="L44" s="9">
        <v>0</v>
      </c>
      <c r="N44" s="12" t="s">
        <v>42</v>
      </c>
      <c r="O44" s="9">
        <f t="shared" si="1"/>
        <v>0</v>
      </c>
      <c r="P44" s="9">
        <f t="shared" si="2"/>
        <v>0</v>
      </c>
      <c r="Q44" s="9">
        <f t="shared" si="3"/>
        <v>0</v>
      </c>
      <c r="R44" s="9">
        <f t="shared" si="4"/>
        <v>0</v>
      </c>
      <c r="S44" s="9">
        <f t="shared" si="5"/>
        <v>0</v>
      </c>
      <c r="T44" s="9">
        <f t="shared" si="6"/>
        <v>1</v>
      </c>
      <c r="U44" s="9">
        <f t="shared" si="7"/>
        <v>1</v>
      </c>
      <c r="V44" s="9">
        <f t="shared" si="8"/>
        <v>5</v>
      </c>
      <c r="W44" s="9">
        <f t="shared" si="9"/>
        <v>8</v>
      </c>
      <c r="X44" s="9">
        <f t="shared" si="10"/>
        <v>9</v>
      </c>
      <c r="Y44" s="9">
        <f t="shared" si="11"/>
        <v>5</v>
      </c>
      <c r="Z44" s="9"/>
    </row>
    <row r="45" spans="1:26" ht="14.4" x14ac:dyDescent="0.3">
      <c r="A45" s="12" t="s">
        <v>43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>
        <v>0</v>
      </c>
      <c r="J45" s="9">
        <v>0</v>
      </c>
      <c r="K45" s="9">
        <v>0</v>
      </c>
      <c r="L45" s="9">
        <v>0</v>
      </c>
      <c r="N45" s="12" t="s">
        <v>43</v>
      </c>
      <c r="O45" s="9">
        <f t="shared" si="1"/>
        <v>0</v>
      </c>
      <c r="P45" s="9">
        <f t="shared" si="2"/>
        <v>0</v>
      </c>
      <c r="Q45" s="9">
        <f t="shared" si="3"/>
        <v>0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9">
        <f t="shared" si="8"/>
        <v>0</v>
      </c>
      <c r="W45" s="9">
        <f t="shared" si="9"/>
        <v>0</v>
      </c>
      <c r="X45" s="9">
        <f t="shared" si="10"/>
        <v>0</v>
      </c>
      <c r="Y45" s="9">
        <f t="shared" si="11"/>
        <v>0</v>
      </c>
      <c r="Z45" s="9"/>
    </row>
    <row r="46" spans="1:26" ht="14.4" x14ac:dyDescent="0.3">
      <c r="A46" s="12" t="s">
        <v>44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>
        <v>0</v>
      </c>
      <c r="J46" s="9">
        <v>0</v>
      </c>
      <c r="K46" s="9">
        <v>0</v>
      </c>
      <c r="L46" s="9">
        <v>0</v>
      </c>
      <c r="N46" s="12" t="s">
        <v>44</v>
      </c>
      <c r="O46" s="9">
        <f t="shared" si="1"/>
        <v>0</v>
      </c>
      <c r="P46" s="9">
        <f t="shared" si="2"/>
        <v>0</v>
      </c>
      <c r="Q46" s="9">
        <f t="shared" si="3"/>
        <v>0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9">
        <f t="shared" si="8"/>
        <v>0</v>
      </c>
      <c r="W46" s="9">
        <f t="shared" si="9"/>
        <v>0</v>
      </c>
      <c r="X46" s="9">
        <f t="shared" si="10"/>
        <v>0</v>
      </c>
      <c r="Y46" s="9">
        <f t="shared" si="11"/>
        <v>0</v>
      </c>
      <c r="Z46" s="9"/>
    </row>
    <row r="47" spans="1:26" ht="14.4" x14ac:dyDescent="0.3">
      <c r="A47" s="12" t="s">
        <v>45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>
        <v>0</v>
      </c>
      <c r="J47" s="9">
        <v>0</v>
      </c>
      <c r="K47" s="9">
        <v>0</v>
      </c>
      <c r="L47" s="9">
        <v>0</v>
      </c>
      <c r="N47" s="12" t="s">
        <v>45</v>
      </c>
      <c r="O47" s="9">
        <f t="shared" si="1"/>
        <v>0</v>
      </c>
      <c r="P47" s="9">
        <f t="shared" si="2"/>
        <v>0</v>
      </c>
      <c r="Q47" s="9">
        <f t="shared" si="3"/>
        <v>0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9">
        <f t="shared" si="8"/>
        <v>0</v>
      </c>
      <c r="W47" s="9">
        <f t="shared" si="9"/>
        <v>0</v>
      </c>
      <c r="X47" s="9">
        <f t="shared" si="10"/>
        <v>0</v>
      </c>
      <c r="Y47" s="9">
        <f t="shared" si="11"/>
        <v>0</v>
      </c>
      <c r="Z47" s="9"/>
    </row>
    <row r="48" spans="1:26" ht="14.4" x14ac:dyDescent="0.3">
      <c r="A48" s="12" t="s">
        <v>203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>
        <v>0</v>
      </c>
      <c r="J48" s="9">
        <v>0</v>
      </c>
      <c r="K48" s="9">
        <v>0</v>
      </c>
      <c r="L48" s="9">
        <v>0</v>
      </c>
      <c r="N48" s="12" t="s">
        <v>199</v>
      </c>
      <c r="O48" s="9">
        <f t="shared" si="1"/>
        <v>0</v>
      </c>
      <c r="P48" s="9">
        <f t="shared" si="2"/>
        <v>0</v>
      </c>
      <c r="Q48" s="9">
        <f t="shared" si="3"/>
        <v>0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9">
        <f t="shared" si="8"/>
        <v>0</v>
      </c>
      <c r="W48" s="9">
        <f t="shared" si="9"/>
        <v>0</v>
      </c>
      <c r="X48" s="9">
        <f t="shared" si="10"/>
        <v>0</v>
      </c>
      <c r="Y48" s="9">
        <f t="shared" si="11"/>
        <v>0</v>
      </c>
      <c r="Z48" s="9"/>
    </row>
    <row r="49" spans="1:26" ht="14.4" x14ac:dyDescent="0.3">
      <c r="A49" s="12" t="s">
        <v>46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>
        <v>0</v>
      </c>
      <c r="J49" s="9">
        <v>0</v>
      </c>
      <c r="K49" s="9">
        <v>0</v>
      </c>
      <c r="L49" s="9">
        <v>0</v>
      </c>
      <c r="N49" s="12" t="s">
        <v>46</v>
      </c>
      <c r="O49" s="9">
        <f t="shared" si="1"/>
        <v>0</v>
      </c>
      <c r="P49" s="9">
        <f t="shared" si="2"/>
        <v>0</v>
      </c>
      <c r="Q49" s="9">
        <f t="shared" si="3"/>
        <v>0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9">
        <f t="shared" si="8"/>
        <v>0</v>
      </c>
      <c r="W49" s="9">
        <f t="shared" si="9"/>
        <v>0</v>
      </c>
      <c r="X49" s="9">
        <f t="shared" si="10"/>
        <v>0</v>
      </c>
      <c r="Y49" s="9">
        <f t="shared" si="11"/>
        <v>0</v>
      </c>
      <c r="Z49" s="9"/>
    </row>
    <row r="50" spans="1:26" ht="14.4" x14ac:dyDescent="0.3">
      <c r="A50" s="12" t="s">
        <v>47</v>
      </c>
      <c r="B50" s="9">
        <v>0</v>
      </c>
      <c r="C50" s="9">
        <v>0</v>
      </c>
      <c r="D50" s="9">
        <v>1</v>
      </c>
      <c r="E50" s="9">
        <v>2</v>
      </c>
      <c r="F50" s="9">
        <v>3</v>
      </c>
      <c r="G50" s="9">
        <v>3</v>
      </c>
      <c r="H50" s="9">
        <v>5</v>
      </c>
      <c r="I50">
        <v>8</v>
      </c>
      <c r="J50" s="9">
        <v>8</v>
      </c>
      <c r="K50" s="9">
        <v>4</v>
      </c>
      <c r="L50" s="9">
        <v>4</v>
      </c>
      <c r="N50" s="12" t="s">
        <v>47</v>
      </c>
      <c r="O50" s="9">
        <f t="shared" si="1"/>
        <v>0</v>
      </c>
      <c r="P50" s="9">
        <f t="shared" si="2"/>
        <v>0</v>
      </c>
      <c r="Q50" s="9">
        <f t="shared" si="3"/>
        <v>1</v>
      </c>
      <c r="R50" s="9">
        <f t="shared" si="4"/>
        <v>2</v>
      </c>
      <c r="S50" s="9">
        <f t="shared" si="5"/>
        <v>3</v>
      </c>
      <c r="T50" s="9">
        <f t="shared" si="6"/>
        <v>4</v>
      </c>
      <c r="U50" s="9">
        <f t="shared" si="7"/>
        <v>6</v>
      </c>
      <c r="V50" s="9">
        <f t="shared" si="8"/>
        <v>9</v>
      </c>
      <c r="W50" s="9">
        <f t="shared" si="9"/>
        <v>8</v>
      </c>
      <c r="X50" s="9">
        <f t="shared" si="10"/>
        <v>4</v>
      </c>
      <c r="Y50" s="9">
        <f t="shared" si="11"/>
        <v>4</v>
      </c>
      <c r="Z50" s="9"/>
    </row>
    <row r="51" spans="1:26" ht="14.4" x14ac:dyDescent="0.3">
      <c r="A51" s="12" t="s">
        <v>48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>
        <v>0</v>
      </c>
      <c r="J51" s="9">
        <v>0</v>
      </c>
      <c r="K51" s="9">
        <v>0</v>
      </c>
      <c r="L51" s="9">
        <v>0</v>
      </c>
      <c r="N51" s="12" t="s">
        <v>48</v>
      </c>
      <c r="O51" s="9">
        <f t="shared" si="1"/>
        <v>0</v>
      </c>
      <c r="P51" s="9">
        <f t="shared" si="2"/>
        <v>0</v>
      </c>
      <c r="Q51" s="9">
        <f t="shared" si="3"/>
        <v>0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1</v>
      </c>
      <c r="V51" s="9">
        <f t="shared" si="8"/>
        <v>1</v>
      </c>
      <c r="W51" s="9">
        <f t="shared" si="9"/>
        <v>1</v>
      </c>
      <c r="X51" s="9">
        <f t="shared" si="10"/>
        <v>1</v>
      </c>
      <c r="Y51" s="9">
        <f t="shared" si="11"/>
        <v>1</v>
      </c>
      <c r="Z51" s="9"/>
    </row>
    <row r="52" spans="1:26" ht="14.4" x14ac:dyDescent="0.3">
      <c r="A52" s="12" t="s">
        <v>49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>
        <v>0</v>
      </c>
      <c r="J52" s="9">
        <v>0</v>
      </c>
      <c r="K52" s="9">
        <v>0</v>
      </c>
      <c r="L52" s="9">
        <v>0</v>
      </c>
      <c r="N52" s="12" t="s">
        <v>49</v>
      </c>
      <c r="O52" s="9">
        <f t="shared" si="1"/>
        <v>0</v>
      </c>
      <c r="P52" s="9">
        <f t="shared" si="2"/>
        <v>0</v>
      </c>
      <c r="Q52" s="9">
        <f t="shared" si="3"/>
        <v>0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9">
        <f t="shared" si="8"/>
        <v>0</v>
      </c>
      <c r="W52" s="9">
        <f t="shared" si="9"/>
        <v>0</v>
      </c>
      <c r="X52" s="9">
        <f t="shared" si="10"/>
        <v>0</v>
      </c>
      <c r="Y52" s="9">
        <f t="shared" si="11"/>
        <v>0</v>
      </c>
      <c r="Z52" s="9"/>
    </row>
    <row r="53" spans="1:26" ht="14.4" x14ac:dyDescent="0.3">
      <c r="A53" s="12" t="s">
        <v>50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>
        <v>0</v>
      </c>
      <c r="J53" s="9">
        <v>0</v>
      </c>
      <c r="K53" s="9">
        <v>0</v>
      </c>
      <c r="L53" s="9">
        <v>0</v>
      </c>
      <c r="N53" s="12" t="s">
        <v>50</v>
      </c>
      <c r="O53" s="9">
        <f t="shared" si="1"/>
        <v>0</v>
      </c>
      <c r="P53" s="9">
        <f t="shared" si="2"/>
        <v>0</v>
      </c>
      <c r="Q53" s="9">
        <f t="shared" si="3"/>
        <v>0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9">
        <f t="shared" si="8"/>
        <v>0</v>
      </c>
      <c r="W53" s="9">
        <f t="shared" si="9"/>
        <v>0</v>
      </c>
      <c r="X53" s="9">
        <f t="shared" si="10"/>
        <v>0</v>
      </c>
      <c r="Y53" s="9">
        <f t="shared" si="11"/>
        <v>0</v>
      </c>
      <c r="Z53" s="9"/>
    </row>
    <row r="54" spans="1:26" ht="14.4" x14ac:dyDescent="0.3">
      <c r="A54" s="12" t="s">
        <v>51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1</v>
      </c>
      <c r="H54" s="9">
        <v>1</v>
      </c>
      <c r="I54">
        <v>1</v>
      </c>
      <c r="J54" s="9">
        <v>1</v>
      </c>
      <c r="K54" s="9">
        <v>1</v>
      </c>
      <c r="L54" s="9">
        <v>0</v>
      </c>
      <c r="N54" s="12" t="s">
        <v>51</v>
      </c>
      <c r="O54" s="9">
        <f t="shared" si="1"/>
        <v>0</v>
      </c>
      <c r="P54" s="9">
        <f t="shared" si="2"/>
        <v>0</v>
      </c>
      <c r="Q54" s="9">
        <f t="shared" si="3"/>
        <v>0</v>
      </c>
      <c r="R54" s="9">
        <f t="shared" si="4"/>
        <v>0</v>
      </c>
      <c r="S54" s="9">
        <f t="shared" si="5"/>
        <v>0</v>
      </c>
      <c r="T54" s="9">
        <f t="shared" si="6"/>
        <v>1</v>
      </c>
      <c r="U54" s="9">
        <f t="shared" si="7"/>
        <v>1</v>
      </c>
      <c r="V54" s="9">
        <f t="shared" si="8"/>
        <v>1</v>
      </c>
      <c r="W54" s="9">
        <f t="shared" si="9"/>
        <v>1</v>
      </c>
      <c r="X54" s="9">
        <f t="shared" si="10"/>
        <v>1</v>
      </c>
      <c r="Y54" s="9">
        <f t="shared" si="11"/>
        <v>0</v>
      </c>
      <c r="Z54" s="9"/>
    </row>
    <row r="55" spans="1:26" ht="14.4" x14ac:dyDescent="0.3">
      <c r="A55" s="12" t="s">
        <v>52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>
        <v>0</v>
      </c>
      <c r="J55" s="9">
        <v>0</v>
      </c>
      <c r="K55" s="9">
        <v>0</v>
      </c>
      <c r="L55" s="9">
        <v>0</v>
      </c>
      <c r="N55" s="12" t="s">
        <v>52</v>
      </c>
      <c r="O55" s="9">
        <f t="shared" si="1"/>
        <v>0</v>
      </c>
      <c r="P55" s="9">
        <f t="shared" si="2"/>
        <v>0</v>
      </c>
      <c r="Q55" s="9">
        <f t="shared" si="3"/>
        <v>0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9">
        <f t="shared" si="8"/>
        <v>0</v>
      </c>
      <c r="W55" s="9">
        <f t="shared" si="9"/>
        <v>0</v>
      </c>
      <c r="X55" s="9">
        <f t="shared" si="10"/>
        <v>0</v>
      </c>
      <c r="Y55" s="9">
        <f t="shared" si="11"/>
        <v>0</v>
      </c>
      <c r="Z55" s="9"/>
    </row>
    <row r="56" spans="1:26" ht="14.4" x14ac:dyDescent="0.3">
      <c r="A56" s="12" t="s">
        <v>53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>
        <v>0</v>
      </c>
      <c r="J56" s="9">
        <v>0</v>
      </c>
      <c r="K56" s="9">
        <v>0</v>
      </c>
      <c r="L56" s="9">
        <v>0</v>
      </c>
      <c r="N56" s="12" t="s">
        <v>53</v>
      </c>
      <c r="O56" s="9">
        <f t="shared" si="1"/>
        <v>0</v>
      </c>
      <c r="P56" s="9">
        <f t="shared" si="2"/>
        <v>0</v>
      </c>
      <c r="Q56" s="9">
        <f t="shared" si="3"/>
        <v>0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9">
        <f t="shared" si="8"/>
        <v>0</v>
      </c>
      <c r="W56" s="9">
        <f t="shared" si="9"/>
        <v>0</v>
      </c>
      <c r="X56" s="9">
        <f t="shared" si="10"/>
        <v>0</v>
      </c>
      <c r="Y56" s="9">
        <f t="shared" si="11"/>
        <v>0</v>
      </c>
      <c r="Z56" s="9"/>
    </row>
    <row r="57" spans="1:26" ht="14.4" x14ac:dyDescent="0.3">
      <c r="A57" s="12" t="s">
        <v>54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>
        <v>0</v>
      </c>
      <c r="J57" s="9">
        <v>0</v>
      </c>
      <c r="K57" s="9">
        <v>0</v>
      </c>
      <c r="L57" s="9">
        <v>0</v>
      </c>
      <c r="N57" s="12" t="s">
        <v>54</v>
      </c>
      <c r="O57" s="9">
        <f t="shared" si="1"/>
        <v>0</v>
      </c>
      <c r="P57" s="9">
        <f t="shared" si="2"/>
        <v>0</v>
      </c>
      <c r="Q57" s="9">
        <f t="shared" si="3"/>
        <v>0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9">
        <f t="shared" si="8"/>
        <v>0</v>
      </c>
      <c r="W57" s="9">
        <f t="shared" si="9"/>
        <v>0</v>
      </c>
      <c r="X57" s="9">
        <f t="shared" si="10"/>
        <v>0</v>
      </c>
      <c r="Y57" s="9">
        <f t="shared" si="11"/>
        <v>0</v>
      </c>
      <c r="Z57" s="9"/>
    </row>
    <row r="58" spans="1:26" ht="14.4" x14ac:dyDescent="0.3">
      <c r="A58" s="12" t="s">
        <v>55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1</v>
      </c>
      <c r="H58" s="9">
        <v>1</v>
      </c>
      <c r="I58">
        <v>1</v>
      </c>
      <c r="J58" s="9">
        <v>1</v>
      </c>
      <c r="K58" s="9">
        <v>1</v>
      </c>
      <c r="L58" s="9">
        <v>1</v>
      </c>
      <c r="N58" s="12" t="s">
        <v>55</v>
      </c>
      <c r="O58" s="9">
        <f t="shared" si="1"/>
        <v>0</v>
      </c>
      <c r="P58" s="9">
        <f t="shared" si="2"/>
        <v>0</v>
      </c>
      <c r="Q58" s="9">
        <f t="shared" si="3"/>
        <v>0</v>
      </c>
      <c r="R58" s="9">
        <f t="shared" si="4"/>
        <v>0</v>
      </c>
      <c r="S58" s="9">
        <f t="shared" si="5"/>
        <v>0</v>
      </c>
      <c r="T58" s="9">
        <f t="shared" si="6"/>
        <v>1</v>
      </c>
      <c r="U58" s="9">
        <f t="shared" si="7"/>
        <v>2</v>
      </c>
      <c r="V58" s="9">
        <f t="shared" si="8"/>
        <v>1</v>
      </c>
      <c r="W58" s="9">
        <f t="shared" si="9"/>
        <v>1</v>
      </c>
      <c r="X58" s="9">
        <f t="shared" si="10"/>
        <v>1</v>
      </c>
      <c r="Y58" s="9">
        <f t="shared" si="11"/>
        <v>1</v>
      </c>
      <c r="Z58" s="9"/>
    </row>
    <row r="59" spans="1:26" ht="14.4" x14ac:dyDescent="0.3">
      <c r="A59" s="12" t="s">
        <v>56</v>
      </c>
      <c r="B59" s="9">
        <v>2</v>
      </c>
      <c r="C59" s="9">
        <v>1</v>
      </c>
      <c r="D59" s="9">
        <v>1</v>
      </c>
      <c r="E59" s="9">
        <v>1</v>
      </c>
      <c r="F59" s="9">
        <v>1</v>
      </c>
      <c r="G59" s="9">
        <v>1</v>
      </c>
      <c r="H59" s="9">
        <v>1</v>
      </c>
      <c r="I59">
        <v>1</v>
      </c>
      <c r="J59" s="9">
        <v>2</v>
      </c>
      <c r="K59" s="9">
        <v>1</v>
      </c>
      <c r="L59" s="9">
        <v>2</v>
      </c>
      <c r="N59" s="12" t="s">
        <v>56</v>
      </c>
      <c r="O59" s="9">
        <f t="shared" si="1"/>
        <v>2</v>
      </c>
      <c r="P59" s="9">
        <f t="shared" si="2"/>
        <v>1</v>
      </c>
      <c r="Q59" s="9">
        <f t="shared" si="3"/>
        <v>1</v>
      </c>
      <c r="R59" s="9">
        <f t="shared" si="4"/>
        <v>1</v>
      </c>
      <c r="S59" s="9">
        <f t="shared" si="5"/>
        <v>1</v>
      </c>
      <c r="T59" s="9">
        <f t="shared" si="6"/>
        <v>1</v>
      </c>
      <c r="U59" s="9">
        <f t="shared" si="7"/>
        <v>1</v>
      </c>
      <c r="V59" s="9">
        <f t="shared" si="8"/>
        <v>1</v>
      </c>
      <c r="W59" s="9">
        <f t="shared" si="9"/>
        <v>2</v>
      </c>
      <c r="X59" s="9">
        <f t="shared" si="10"/>
        <v>2</v>
      </c>
      <c r="Y59" s="9">
        <f t="shared" si="11"/>
        <v>5</v>
      </c>
      <c r="Z59" s="9"/>
    </row>
    <row r="60" spans="1:26" ht="14.4" x14ac:dyDescent="0.3">
      <c r="A60" s="12" t="s">
        <v>57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>
        <v>0</v>
      </c>
      <c r="J60" s="9">
        <v>0</v>
      </c>
      <c r="K60" s="9">
        <v>0</v>
      </c>
      <c r="L60" s="9">
        <v>0</v>
      </c>
      <c r="N60" s="12" t="s">
        <v>57</v>
      </c>
      <c r="O60" s="9">
        <f t="shared" si="1"/>
        <v>0</v>
      </c>
      <c r="P60" s="9">
        <f t="shared" si="2"/>
        <v>0</v>
      </c>
      <c r="Q60" s="9">
        <f t="shared" si="3"/>
        <v>0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9">
        <f t="shared" si="8"/>
        <v>0</v>
      </c>
      <c r="W60" s="9">
        <f t="shared" si="9"/>
        <v>0</v>
      </c>
      <c r="X60" s="9">
        <f t="shared" si="10"/>
        <v>0</v>
      </c>
      <c r="Y60" s="9">
        <f t="shared" si="11"/>
        <v>0</v>
      </c>
      <c r="Z60" s="9"/>
    </row>
    <row r="61" spans="1:26" ht="14.4" x14ac:dyDescent="0.3">
      <c r="A61" s="12" t="s">
        <v>58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>
        <v>0</v>
      </c>
      <c r="J61" s="9">
        <v>0</v>
      </c>
      <c r="K61" s="9">
        <v>0</v>
      </c>
      <c r="L61" s="9">
        <v>0</v>
      </c>
      <c r="N61" s="12" t="s">
        <v>58</v>
      </c>
      <c r="O61" s="9">
        <f t="shared" si="1"/>
        <v>0</v>
      </c>
      <c r="P61" s="9">
        <f t="shared" si="2"/>
        <v>0</v>
      </c>
      <c r="Q61" s="9">
        <f t="shared" si="3"/>
        <v>0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9">
        <f t="shared" si="8"/>
        <v>0</v>
      </c>
      <c r="W61" s="9">
        <f t="shared" si="9"/>
        <v>0</v>
      </c>
      <c r="X61" s="9">
        <f t="shared" si="10"/>
        <v>0</v>
      </c>
      <c r="Y61" s="9">
        <f t="shared" si="11"/>
        <v>0</v>
      </c>
      <c r="Z61" s="9"/>
    </row>
    <row r="62" spans="1:26" ht="14.4" x14ac:dyDescent="0.3">
      <c r="A62" s="12" t="s">
        <v>59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>
        <v>0</v>
      </c>
      <c r="J62" s="9">
        <v>0</v>
      </c>
      <c r="K62" s="9">
        <v>0</v>
      </c>
      <c r="L62" s="9">
        <v>0</v>
      </c>
      <c r="N62" s="12" t="s">
        <v>59</v>
      </c>
      <c r="O62" s="9">
        <f t="shared" si="1"/>
        <v>0</v>
      </c>
      <c r="P62" s="9">
        <f t="shared" si="2"/>
        <v>0</v>
      </c>
      <c r="Q62" s="9">
        <f t="shared" si="3"/>
        <v>0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9">
        <f t="shared" si="8"/>
        <v>0</v>
      </c>
      <c r="W62" s="9">
        <f t="shared" si="9"/>
        <v>0</v>
      </c>
      <c r="X62" s="9">
        <f t="shared" si="10"/>
        <v>0</v>
      </c>
      <c r="Y62" s="9">
        <f t="shared" si="11"/>
        <v>0</v>
      </c>
      <c r="Z62" s="9"/>
    </row>
    <row r="63" spans="1:26" ht="14.4" x14ac:dyDescent="0.3">
      <c r="A63" s="12" t="s">
        <v>60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>
        <v>0</v>
      </c>
      <c r="J63" s="9">
        <v>0</v>
      </c>
      <c r="K63" s="9">
        <v>0</v>
      </c>
      <c r="L63" s="9">
        <v>0</v>
      </c>
      <c r="N63" s="12" t="s">
        <v>60</v>
      </c>
      <c r="O63" s="9">
        <f t="shared" si="1"/>
        <v>0</v>
      </c>
      <c r="P63" s="9">
        <f t="shared" si="2"/>
        <v>0</v>
      </c>
      <c r="Q63" s="9">
        <f t="shared" si="3"/>
        <v>0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9">
        <f t="shared" si="8"/>
        <v>0</v>
      </c>
      <c r="W63" s="9">
        <f t="shared" si="9"/>
        <v>0</v>
      </c>
      <c r="X63" s="9">
        <f t="shared" si="10"/>
        <v>0</v>
      </c>
      <c r="Y63" s="9">
        <f t="shared" si="11"/>
        <v>0</v>
      </c>
      <c r="Z63" s="9"/>
    </row>
    <row r="64" spans="1:26" ht="14.4" x14ac:dyDescent="0.3">
      <c r="A64" s="12" t="s">
        <v>61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>
        <v>0</v>
      </c>
      <c r="J64" s="9">
        <v>0</v>
      </c>
      <c r="K64" s="9">
        <v>0</v>
      </c>
      <c r="L64" s="9">
        <v>1</v>
      </c>
      <c r="N64" s="12" t="s">
        <v>61</v>
      </c>
      <c r="O64" s="9">
        <f t="shared" si="1"/>
        <v>2</v>
      </c>
      <c r="P64" s="9">
        <f t="shared" si="2"/>
        <v>0</v>
      </c>
      <c r="Q64" s="9">
        <f t="shared" si="3"/>
        <v>0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9">
        <f t="shared" si="8"/>
        <v>0</v>
      </c>
      <c r="W64" s="9">
        <f t="shared" si="9"/>
        <v>0</v>
      </c>
      <c r="X64" s="9">
        <f t="shared" si="10"/>
        <v>0</v>
      </c>
      <c r="Y64" s="9">
        <f t="shared" si="11"/>
        <v>1</v>
      </c>
      <c r="Z64" s="9"/>
    </row>
    <row r="65" spans="1:26" ht="14.4" x14ac:dyDescent="0.3">
      <c r="A65" s="12" t="s">
        <v>62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>
        <v>0</v>
      </c>
      <c r="J65" s="9">
        <v>0</v>
      </c>
      <c r="K65" s="9">
        <v>0</v>
      </c>
      <c r="L65" s="9">
        <v>0</v>
      </c>
      <c r="N65" s="12" t="s">
        <v>62</v>
      </c>
      <c r="O65" s="9">
        <f t="shared" si="1"/>
        <v>0</v>
      </c>
      <c r="P65" s="9">
        <f t="shared" si="2"/>
        <v>0</v>
      </c>
      <c r="Q65" s="9">
        <f t="shared" si="3"/>
        <v>0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9">
        <f t="shared" si="8"/>
        <v>0</v>
      </c>
      <c r="W65" s="9">
        <f t="shared" si="9"/>
        <v>0</v>
      </c>
      <c r="X65" s="9">
        <f t="shared" si="10"/>
        <v>0</v>
      </c>
      <c r="Y65" s="9">
        <f t="shared" si="11"/>
        <v>0</v>
      </c>
      <c r="Z65" s="9"/>
    </row>
    <row r="66" spans="1:26" ht="14.4" x14ac:dyDescent="0.3">
      <c r="A66" s="12" t="s">
        <v>63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>
        <v>0</v>
      </c>
      <c r="J66" s="9">
        <v>0</v>
      </c>
      <c r="K66" s="9">
        <v>0</v>
      </c>
      <c r="L66" s="9">
        <v>0</v>
      </c>
      <c r="N66" s="12" t="s">
        <v>63</v>
      </c>
      <c r="O66" s="9">
        <f t="shared" si="1"/>
        <v>0</v>
      </c>
      <c r="P66" s="9">
        <f t="shared" si="2"/>
        <v>0</v>
      </c>
      <c r="Q66" s="9">
        <f t="shared" si="3"/>
        <v>0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9">
        <f t="shared" si="8"/>
        <v>0</v>
      </c>
      <c r="W66" s="9">
        <f t="shared" si="9"/>
        <v>0</v>
      </c>
      <c r="X66" s="9">
        <f t="shared" si="10"/>
        <v>0</v>
      </c>
      <c r="Y66" s="9">
        <f t="shared" si="11"/>
        <v>0</v>
      </c>
      <c r="Z66" s="9"/>
    </row>
    <row r="67" spans="1:26" ht="14.4" x14ac:dyDescent="0.3">
      <c r="A67" s="12" t="s">
        <v>64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>
        <v>0</v>
      </c>
      <c r="J67" s="9">
        <v>0</v>
      </c>
      <c r="K67" s="9">
        <v>0</v>
      </c>
      <c r="L67" s="9">
        <v>0</v>
      </c>
      <c r="N67" s="12" t="s">
        <v>64</v>
      </c>
      <c r="O67" s="9">
        <f t="shared" si="1"/>
        <v>0</v>
      </c>
      <c r="P67" s="9">
        <f t="shared" si="2"/>
        <v>0</v>
      </c>
      <c r="Q67" s="9">
        <f t="shared" si="3"/>
        <v>0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9">
        <f t="shared" si="8"/>
        <v>0</v>
      </c>
      <c r="W67" s="9">
        <f t="shared" si="9"/>
        <v>0</v>
      </c>
      <c r="X67" s="9">
        <f t="shared" si="10"/>
        <v>0</v>
      </c>
      <c r="Y67" s="9">
        <f t="shared" si="11"/>
        <v>0</v>
      </c>
      <c r="Z67" s="9"/>
    </row>
    <row r="68" spans="1:26" ht="14.4" x14ac:dyDescent="0.3">
      <c r="A68" s="12" t="s">
        <v>65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>
        <v>0</v>
      </c>
      <c r="J68" s="9">
        <v>0</v>
      </c>
      <c r="K68" s="9">
        <v>0</v>
      </c>
      <c r="L68" s="9">
        <v>0</v>
      </c>
      <c r="N68" s="12" t="s">
        <v>65</v>
      </c>
      <c r="O68" s="9">
        <f t="shared" si="1"/>
        <v>0</v>
      </c>
      <c r="P68" s="9">
        <f t="shared" si="2"/>
        <v>0</v>
      </c>
      <c r="Q68" s="9">
        <f t="shared" si="3"/>
        <v>0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9">
        <f t="shared" si="8"/>
        <v>0</v>
      </c>
      <c r="W68" s="9">
        <f t="shared" si="9"/>
        <v>0</v>
      </c>
      <c r="X68" s="9">
        <f t="shared" si="10"/>
        <v>0</v>
      </c>
      <c r="Y68" s="9">
        <f t="shared" si="11"/>
        <v>0</v>
      </c>
      <c r="Z68" s="9"/>
    </row>
    <row r="69" spans="1:26" ht="14.4" x14ac:dyDescent="0.3">
      <c r="A69" s="12" t="s">
        <v>66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>
        <v>0</v>
      </c>
      <c r="J69" s="9">
        <v>0</v>
      </c>
      <c r="K69" s="9">
        <v>0</v>
      </c>
      <c r="L69" s="9">
        <v>0</v>
      </c>
      <c r="N69" s="12" t="s">
        <v>66</v>
      </c>
      <c r="O69" s="9">
        <f t="shared" si="1"/>
        <v>0</v>
      </c>
      <c r="P69" s="9">
        <f t="shared" si="2"/>
        <v>0</v>
      </c>
      <c r="Q69" s="9">
        <f t="shared" si="3"/>
        <v>0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9">
        <f t="shared" si="8"/>
        <v>0</v>
      </c>
      <c r="W69" s="9">
        <f t="shared" si="9"/>
        <v>0</v>
      </c>
      <c r="X69" s="9">
        <f t="shared" si="10"/>
        <v>0</v>
      </c>
      <c r="Y69" s="9">
        <f t="shared" si="11"/>
        <v>0</v>
      </c>
      <c r="Z69" s="9"/>
    </row>
    <row r="70" spans="1:26" ht="14.4" x14ac:dyDescent="0.3">
      <c r="A70" s="12" t="s">
        <v>67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>
        <v>0</v>
      </c>
      <c r="J70" s="9">
        <v>0</v>
      </c>
      <c r="K70" s="9">
        <v>0</v>
      </c>
      <c r="L70" s="9">
        <v>0</v>
      </c>
      <c r="N70" s="12" t="s">
        <v>67</v>
      </c>
      <c r="O70" s="9">
        <f t="shared" si="1"/>
        <v>0</v>
      </c>
      <c r="P70" s="9">
        <f t="shared" si="2"/>
        <v>0</v>
      </c>
      <c r="Q70" s="9">
        <f t="shared" si="3"/>
        <v>0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9">
        <f t="shared" si="8"/>
        <v>0</v>
      </c>
      <c r="W70" s="9">
        <f t="shared" si="9"/>
        <v>0</v>
      </c>
      <c r="X70" s="9">
        <f t="shared" si="10"/>
        <v>0</v>
      </c>
      <c r="Y70" s="9">
        <f t="shared" si="11"/>
        <v>0</v>
      </c>
      <c r="Z70" s="9"/>
    </row>
    <row r="71" spans="1:26" ht="14.4" x14ac:dyDescent="0.3">
      <c r="A71" s="12" t="s">
        <v>68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>
        <v>0</v>
      </c>
      <c r="J71" s="9">
        <v>0</v>
      </c>
      <c r="K71" s="9">
        <v>0</v>
      </c>
      <c r="L71" s="9">
        <v>0</v>
      </c>
      <c r="N71" s="12" t="s">
        <v>68</v>
      </c>
      <c r="O71" s="9">
        <f t="shared" si="1"/>
        <v>0</v>
      </c>
      <c r="P71" s="9">
        <f t="shared" si="2"/>
        <v>0</v>
      </c>
      <c r="Q71" s="9">
        <f t="shared" si="3"/>
        <v>0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9">
        <f t="shared" si="8"/>
        <v>0</v>
      </c>
      <c r="W71" s="9">
        <f t="shared" si="9"/>
        <v>0</v>
      </c>
      <c r="X71" s="9">
        <f t="shared" si="10"/>
        <v>0</v>
      </c>
      <c r="Y71" s="9">
        <f t="shared" si="11"/>
        <v>0</v>
      </c>
      <c r="Z71" s="9"/>
    </row>
    <row r="72" spans="1:26" ht="14.4" x14ac:dyDescent="0.3">
      <c r="A72" s="12" t="s">
        <v>69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1</v>
      </c>
      <c r="H72" s="9">
        <v>1</v>
      </c>
      <c r="I72">
        <v>1</v>
      </c>
      <c r="J72" s="9">
        <v>0</v>
      </c>
      <c r="K72" s="9">
        <v>0</v>
      </c>
      <c r="L72" s="9">
        <v>0</v>
      </c>
      <c r="N72" s="12" t="s">
        <v>69</v>
      </c>
      <c r="O72" s="9">
        <f t="shared" si="1"/>
        <v>0</v>
      </c>
      <c r="P72" s="9">
        <f t="shared" si="2"/>
        <v>0</v>
      </c>
      <c r="Q72" s="9">
        <f t="shared" si="3"/>
        <v>0</v>
      </c>
      <c r="R72" s="9">
        <f t="shared" si="4"/>
        <v>0</v>
      </c>
      <c r="S72" s="9">
        <f t="shared" si="5"/>
        <v>0</v>
      </c>
      <c r="T72" s="9">
        <f t="shared" si="6"/>
        <v>1</v>
      </c>
      <c r="U72" s="9">
        <f t="shared" si="7"/>
        <v>1</v>
      </c>
      <c r="V72" s="9">
        <f t="shared" si="8"/>
        <v>1</v>
      </c>
      <c r="W72" s="9">
        <f t="shared" si="9"/>
        <v>0</v>
      </c>
      <c r="X72" s="9">
        <f t="shared" si="10"/>
        <v>0</v>
      </c>
      <c r="Y72" s="9">
        <f t="shared" si="11"/>
        <v>0</v>
      </c>
      <c r="Z72" s="9"/>
    </row>
    <row r="73" spans="1:26" ht="14.4" x14ac:dyDescent="0.3">
      <c r="A73" s="12" t="s">
        <v>70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>
        <v>0</v>
      </c>
      <c r="J73" s="9">
        <v>0</v>
      </c>
      <c r="K73" s="9">
        <v>0</v>
      </c>
      <c r="L73" s="9">
        <v>0</v>
      </c>
      <c r="N73" s="12" t="s">
        <v>70</v>
      </c>
      <c r="O73" s="9">
        <f t="shared" si="1"/>
        <v>0</v>
      </c>
      <c r="P73" s="9">
        <f t="shared" si="2"/>
        <v>0</v>
      </c>
      <c r="Q73" s="9">
        <f t="shared" si="3"/>
        <v>0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9">
        <f t="shared" si="8"/>
        <v>0</v>
      </c>
      <c r="W73" s="9">
        <f t="shared" si="9"/>
        <v>0</v>
      </c>
      <c r="X73" s="9">
        <f t="shared" si="10"/>
        <v>0</v>
      </c>
      <c r="Y73" s="9">
        <f t="shared" si="11"/>
        <v>0</v>
      </c>
      <c r="Z73" s="9"/>
    </row>
    <row r="74" spans="1:26" ht="14.4" x14ac:dyDescent="0.3">
      <c r="A74" s="12" t="s">
        <v>195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N74" s="12" t="s">
        <v>195</v>
      </c>
      <c r="O74" s="9">
        <f t="shared" si="1"/>
        <v>0</v>
      </c>
      <c r="P74" s="9">
        <f t="shared" si="2"/>
        <v>0</v>
      </c>
      <c r="Q74" s="9">
        <f t="shared" si="3"/>
        <v>0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9">
        <f t="shared" si="8"/>
        <v>0</v>
      </c>
      <c r="W74" s="9">
        <f t="shared" si="9"/>
        <v>0</v>
      </c>
      <c r="X74" s="9">
        <f t="shared" si="10"/>
        <v>0</v>
      </c>
      <c r="Y74" s="9">
        <f t="shared" si="11"/>
        <v>0</v>
      </c>
      <c r="Z74" s="9"/>
    </row>
    <row r="75" spans="1:26" ht="14.4" x14ac:dyDescent="0.3">
      <c r="A75" s="12" t="s">
        <v>71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>
        <v>0</v>
      </c>
      <c r="J75" s="9">
        <v>0</v>
      </c>
      <c r="K75" s="9">
        <v>0</v>
      </c>
      <c r="L75" s="9">
        <v>0</v>
      </c>
      <c r="N75" s="12" t="s">
        <v>71</v>
      </c>
      <c r="O75" s="9">
        <f t="shared" ref="O75:O138" si="23">B75+B261+B447+B633</f>
        <v>0</v>
      </c>
      <c r="P75" s="9">
        <f t="shared" ref="P75:P138" si="24">C75+C261+C447+C633</f>
        <v>0</v>
      </c>
      <c r="Q75" s="9">
        <f t="shared" ref="Q75:Q138" si="25">D75+D261+D447+D633</f>
        <v>0</v>
      </c>
      <c r="R75" s="9">
        <f t="shared" ref="R75:R138" si="26">E75+E261+E447+E633</f>
        <v>1</v>
      </c>
      <c r="S75" s="9">
        <f t="shared" ref="S75:S138" si="27">F75+F261+F447+F633</f>
        <v>1</v>
      </c>
      <c r="T75" s="9">
        <f t="shared" ref="T75:T138" si="28">G75+G261+G447+G633</f>
        <v>0</v>
      </c>
      <c r="U75" s="9">
        <f t="shared" ref="U75:U138" si="29">H75+H261+H447+H633</f>
        <v>0</v>
      </c>
      <c r="V75" s="9">
        <f t="shared" ref="V75:V138" si="30">I75+I261+I447+I633</f>
        <v>0</v>
      </c>
      <c r="W75" s="9">
        <f t="shared" ref="W75:W138" si="31">J75+J261+J447+J633</f>
        <v>0</v>
      </c>
      <c r="X75" s="9">
        <f t="shared" ref="X75:X138" si="32">K75+K261+K447+K633</f>
        <v>1</v>
      </c>
      <c r="Y75" s="9">
        <f t="shared" ref="Y75:Y138" si="33">L75+L261+L447+L633</f>
        <v>0</v>
      </c>
      <c r="Z75" s="9"/>
    </row>
    <row r="76" spans="1:26" ht="14.4" x14ac:dyDescent="0.3">
      <c r="A76" s="12" t="s">
        <v>72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>
        <v>0</v>
      </c>
      <c r="J76" s="9">
        <v>0</v>
      </c>
      <c r="K76" s="9">
        <v>0</v>
      </c>
      <c r="L76" s="9">
        <v>0</v>
      </c>
      <c r="N76" s="12" t="s">
        <v>72</v>
      </c>
      <c r="O76" s="9">
        <f t="shared" si="23"/>
        <v>0</v>
      </c>
      <c r="P76" s="9">
        <f t="shared" si="24"/>
        <v>0</v>
      </c>
      <c r="Q76" s="9">
        <f t="shared" si="25"/>
        <v>0</v>
      </c>
      <c r="R76" s="9">
        <f t="shared" si="26"/>
        <v>0</v>
      </c>
      <c r="S76" s="9">
        <f t="shared" si="27"/>
        <v>0</v>
      </c>
      <c r="T76" s="9">
        <f t="shared" si="28"/>
        <v>0</v>
      </c>
      <c r="U76" s="9">
        <f t="shared" si="29"/>
        <v>0</v>
      </c>
      <c r="V76" s="9">
        <f t="shared" si="30"/>
        <v>0</v>
      </c>
      <c r="W76" s="9">
        <f t="shared" si="31"/>
        <v>0</v>
      </c>
      <c r="X76" s="9">
        <f t="shared" si="32"/>
        <v>0</v>
      </c>
      <c r="Y76" s="9">
        <f t="shared" si="33"/>
        <v>0</v>
      </c>
      <c r="Z76" s="9"/>
    </row>
    <row r="77" spans="1:26" ht="14.4" x14ac:dyDescent="0.3">
      <c r="A77" s="12" t="s">
        <v>73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>
        <v>0</v>
      </c>
      <c r="J77" s="9">
        <v>0</v>
      </c>
      <c r="K77" s="9">
        <v>0</v>
      </c>
      <c r="L77" s="9">
        <v>0</v>
      </c>
      <c r="N77" s="12" t="s">
        <v>73</v>
      </c>
      <c r="O77" s="9">
        <f t="shared" si="23"/>
        <v>0</v>
      </c>
      <c r="P77" s="9">
        <f t="shared" si="24"/>
        <v>0</v>
      </c>
      <c r="Q77" s="9">
        <f t="shared" si="25"/>
        <v>0</v>
      </c>
      <c r="R77" s="9">
        <f t="shared" si="26"/>
        <v>0</v>
      </c>
      <c r="S77" s="9">
        <f t="shared" si="27"/>
        <v>0</v>
      </c>
      <c r="T77" s="9">
        <f t="shared" si="28"/>
        <v>0</v>
      </c>
      <c r="U77" s="9">
        <f t="shared" si="29"/>
        <v>0</v>
      </c>
      <c r="V77" s="9">
        <f t="shared" si="30"/>
        <v>0</v>
      </c>
      <c r="W77" s="9">
        <f t="shared" si="31"/>
        <v>0</v>
      </c>
      <c r="X77" s="9">
        <f t="shared" si="32"/>
        <v>0</v>
      </c>
      <c r="Y77" s="9">
        <f t="shared" si="33"/>
        <v>0</v>
      </c>
      <c r="Z77" s="9"/>
    </row>
    <row r="78" spans="1:26" ht="14.4" x14ac:dyDescent="0.3">
      <c r="A78" s="12" t="s">
        <v>74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>
        <v>0</v>
      </c>
      <c r="J78" s="9">
        <v>0</v>
      </c>
      <c r="K78" s="9">
        <v>0</v>
      </c>
      <c r="L78" s="9">
        <v>0</v>
      </c>
      <c r="N78" s="12" t="s">
        <v>74</v>
      </c>
      <c r="O78" s="9">
        <f t="shared" si="23"/>
        <v>0</v>
      </c>
      <c r="P78" s="9">
        <f t="shared" si="24"/>
        <v>0</v>
      </c>
      <c r="Q78" s="9">
        <f t="shared" si="25"/>
        <v>0</v>
      </c>
      <c r="R78" s="9">
        <f t="shared" si="26"/>
        <v>0</v>
      </c>
      <c r="S78" s="9">
        <f t="shared" si="27"/>
        <v>0</v>
      </c>
      <c r="T78" s="9">
        <f t="shared" si="28"/>
        <v>0</v>
      </c>
      <c r="U78" s="9">
        <f t="shared" si="29"/>
        <v>0</v>
      </c>
      <c r="V78" s="9">
        <f t="shared" si="30"/>
        <v>0</v>
      </c>
      <c r="W78" s="9">
        <f t="shared" si="31"/>
        <v>0</v>
      </c>
      <c r="X78" s="9">
        <f t="shared" si="32"/>
        <v>0</v>
      </c>
      <c r="Y78" s="9">
        <f t="shared" si="33"/>
        <v>0</v>
      </c>
      <c r="Z78" s="9"/>
    </row>
    <row r="79" spans="1:26" ht="14.4" x14ac:dyDescent="0.3">
      <c r="A79" s="12" t="s">
        <v>75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>
        <v>0</v>
      </c>
      <c r="J79" s="9">
        <v>0</v>
      </c>
      <c r="K79" s="9">
        <v>0</v>
      </c>
      <c r="L79" s="9">
        <v>0</v>
      </c>
      <c r="N79" s="12" t="s">
        <v>75</v>
      </c>
      <c r="O79" s="9">
        <f t="shared" si="23"/>
        <v>0</v>
      </c>
      <c r="P79" s="9">
        <f t="shared" si="24"/>
        <v>0</v>
      </c>
      <c r="Q79" s="9">
        <f t="shared" si="25"/>
        <v>0</v>
      </c>
      <c r="R79" s="9">
        <f t="shared" si="26"/>
        <v>0</v>
      </c>
      <c r="S79" s="9">
        <f t="shared" si="27"/>
        <v>0</v>
      </c>
      <c r="T79" s="9">
        <f t="shared" si="28"/>
        <v>0</v>
      </c>
      <c r="U79" s="9">
        <f t="shared" si="29"/>
        <v>0</v>
      </c>
      <c r="V79" s="9">
        <f t="shared" si="30"/>
        <v>0</v>
      </c>
      <c r="W79" s="9">
        <f t="shared" si="31"/>
        <v>0</v>
      </c>
      <c r="X79" s="9">
        <f t="shared" si="32"/>
        <v>0</v>
      </c>
      <c r="Y79" s="9">
        <f t="shared" si="33"/>
        <v>0</v>
      </c>
      <c r="Z79" s="9"/>
    </row>
    <row r="80" spans="1:26" ht="14.4" x14ac:dyDescent="0.3">
      <c r="A80" s="12" t="s">
        <v>76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>
        <v>0</v>
      </c>
      <c r="J80" s="9">
        <v>0</v>
      </c>
      <c r="K80" s="9">
        <v>0</v>
      </c>
      <c r="L80" s="9">
        <v>0</v>
      </c>
      <c r="N80" s="12" t="s">
        <v>76</v>
      </c>
      <c r="O80" s="9">
        <f t="shared" si="23"/>
        <v>0</v>
      </c>
      <c r="P80" s="9">
        <f t="shared" si="24"/>
        <v>0</v>
      </c>
      <c r="Q80" s="9">
        <f t="shared" si="25"/>
        <v>0</v>
      </c>
      <c r="R80" s="9">
        <f t="shared" si="26"/>
        <v>0</v>
      </c>
      <c r="S80" s="9">
        <f t="shared" si="27"/>
        <v>0</v>
      </c>
      <c r="T80" s="9">
        <f t="shared" si="28"/>
        <v>0</v>
      </c>
      <c r="U80" s="9">
        <f t="shared" si="29"/>
        <v>0</v>
      </c>
      <c r="V80" s="9">
        <f t="shared" si="30"/>
        <v>0</v>
      </c>
      <c r="W80" s="9">
        <f t="shared" si="31"/>
        <v>0</v>
      </c>
      <c r="X80" s="9">
        <f t="shared" si="32"/>
        <v>0</v>
      </c>
      <c r="Y80" s="9">
        <f t="shared" si="33"/>
        <v>0</v>
      </c>
      <c r="Z80" s="9"/>
    </row>
    <row r="81" spans="1:26" ht="14.4" x14ac:dyDescent="0.3">
      <c r="A81" s="12" t="s">
        <v>77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>
        <v>0</v>
      </c>
      <c r="J81" s="9">
        <v>0</v>
      </c>
      <c r="K81" s="9">
        <v>1</v>
      </c>
      <c r="L81" s="9">
        <v>1</v>
      </c>
      <c r="N81" s="12" t="s">
        <v>77</v>
      </c>
      <c r="O81" s="9">
        <f t="shared" si="23"/>
        <v>0</v>
      </c>
      <c r="P81" s="9">
        <f t="shared" si="24"/>
        <v>0</v>
      </c>
      <c r="Q81" s="9">
        <f t="shared" si="25"/>
        <v>0</v>
      </c>
      <c r="R81" s="9">
        <f t="shared" si="26"/>
        <v>0</v>
      </c>
      <c r="S81" s="9">
        <f t="shared" si="27"/>
        <v>0</v>
      </c>
      <c r="T81" s="9">
        <f t="shared" si="28"/>
        <v>0</v>
      </c>
      <c r="U81" s="9">
        <f t="shared" si="29"/>
        <v>0</v>
      </c>
      <c r="V81" s="9">
        <f t="shared" si="30"/>
        <v>1</v>
      </c>
      <c r="W81" s="9">
        <f t="shared" si="31"/>
        <v>1</v>
      </c>
      <c r="X81" s="9">
        <f t="shared" si="32"/>
        <v>1</v>
      </c>
      <c r="Y81" s="9">
        <f t="shared" si="33"/>
        <v>1</v>
      </c>
      <c r="Z81" s="9"/>
    </row>
    <row r="82" spans="1:26" ht="14.4" x14ac:dyDescent="0.3">
      <c r="A82" s="12" t="s">
        <v>78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>
        <v>0</v>
      </c>
      <c r="J82" s="9">
        <v>0</v>
      </c>
      <c r="K82" s="9">
        <v>0</v>
      </c>
      <c r="L82" s="9">
        <v>0</v>
      </c>
      <c r="N82" s="12" t="s">
        <v>78</v>
      </c>
      <c r="O82" s="9">
        <f t="shared" si="23"/>
        <v>0</v>
      </c>
      <c r="P82" s="9">
        <f t="shared" si="24"/>
        <v>0</v>
      </c>
      <c r="Q82" s="9">
        <f t="shared" si="25"/>
        <v>0</v>
      </c>
      <c r="R82" s="9">
        <f t="shared" si="26"/>
        <v>0</v>
      </c>
      <c r="S82" s="9">
        <f t="shared" si="27"/>
        <v>0</v>
      </c>
      <c r="T82" s="9">
        <f t="shared" si="28"/>
        <v>0</v>
      </c>
      <c r="U82" s="9">
        <f t="shared" si="29"/>
        <v>0</v>
      </c>
      <c r="V82" s="9">
        <f t="shared" si="30"/>
        <v>0</v>
      </c>
      <c r="W82" s="9">
        <f t="shared" si="31"/>
        <v>0</v>
      </c>
      <c r="X82" s="9">
        <f t="shared" si="32"/>
        <v>0</v>
      </c>
      <c r="Y82" s="9">
        <f t="shared" si="33"/>
        <v>0</v>
      </c>
      <c r="Z82" s="9"/>
    </row>
    <row r="83" spans="1:26" ht="14.4" x14ac:dyDescent="0.3">
      <c r="A83" s="12" t="s">
        <v>79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>
        <v>0</v>
      </c>
      <c r="J83" s="9">
        <v>0</v>
      </c>
      <c r="K83" s="9">
        <v>0</v>
      </c>
      <c r="L83" s="9">
        <v>0</v>
      </c>
      <c r="N83" s="12" t="s">
        <v>79</v>
      </c>
      <c r="O83" s="9">
        <f t="shared" si="23"/>
        <v>0</v>
      </c>
      <c r="P83" s="9">
        <f t="shared" si="24"/>
        <v>0</v>
      </c>
      <c r="Q83" s="9">
        <f t="shared" si="25"/>
        <v>0</v>
      </c>
      <c r="R83" s="9">
        <f t="shared" si="26"/>
        <v>0</v>
      </c>
      <c r="S83" s="9">
        <f t="shared" si="27"/>
        <v>0</v>
      </c>
      <c r="T83" s="9">
        <f t="shared" si="28"/>
        <v>0</v>
      </c>
      <c r="U83" s="9">
        <f t="shared" si="29"/>
        <v>0</v>
      </c>
      <c r="V83" s="9">
        <f t="shared" si="30"/>
        <v>0</v>
      </c>
      <c r="W83" s="9">
        <f t="shared" si="31"/>
        <v>0</v>
      </c>
      <c r="X83" s="9">
        <f t="shared" si="32"/>
        <v>0</v>
      </c>
      <c r="Y83" s="9">
        <f t="shared" si="33"/>
        <v>0</v>
      </c>
      <c r="Z83" s="9"/>
    </row>
    <row r="84" spans="1:26" ht="14.4" x14ac:dyDescent="0.3">
      <c r="A84" s="12" t="s">
        <v>80</v>
      </c>
      <c r="B84" s="9">
        <v>3</v>
      </c>
      <c r="C84" s="9">
        <v>3</v>
      </c>
      <c r="D84" s="9">
        <v>1</v>
      </c>
      <c r="E84" s="9">
        <v>0</v>
      </c>
      <c r="F84" s="9">
        <v>0</v>
      </c>
      <c r="G84" s="9">
        <v>0</v>
      </c>
      <c r="H84" s="9">
        <v>0</v>
      </c>
      <c r="I84">
        <v>0</v>
      </c>
      <c r="J84" s="9">
        <v>0</v>
      </c>
      <c r="K84" s="9">
        <v>0</v>
      </c>
      <c r="L84" s="9">
        <v>0</v>
      </c>
      <c r="N84" s="12" t="s">
        <v>80</v>
      </c>
      <c r="O84" s="9">
        <f t="shared" si="23"/>
        <v>3</v>
      </c>
      <c r="P84" s="9">
        <f t="shared" si="24"/>
        <v>3</v>
      </c>
      <c r="Q84" s="9">
        <f t="shared" si="25"/>
        <v>1</v>
      </c>
      <c r="R84" s="9">
        <f t="shared" si="26"/>
        <v>0</v>
      </c>
      <c r="S84" s="9">
        <f t="shared" si="27"/>
        <v>0</v>
      </c>
      <c r="T84" s="9">
        <f t="shared" si="28"/>
        <v>0</v>
      </c>
      <c r="U84" s="9">
        <f t="shared" si="29"/>
        <v>0</v>
      </c>
      <c r="V84" s="9">
        <f t="shared" si="30"/>
        <v>0</v>
      </c>
      <c r="W84" s="9">
        <f t="shared" si="31"/>
        <v>0</v>
      </c>
      <c r="X84" s="9">
        <f t="shared" si="32"/>
        <v>0</v>
      </c>
      <c r="Y84" s="9">
        <f t="shared" si="33"/>
        <v>0</v>
      </c>
      <c r="Z84" s="9"/>
    </row>
    <row r="85" spans="1:26" ht="14.4" x14ac:dyDescent="0.3">
      <c r="A85" s="12" t="s">
        <v>81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>
        <v>0</v>
      </c>
      <c r="J85" s="9">
        <v>0</v>
      </c>
      <c r="K85" s="9">
        <v>0</v>
      </c>
      <c r="L85" s="9">
        <v>0</v>
      </c>
      <c r="N85" s="12" t="s">
        <v>81</v>
      </c>
      <c r="O85" s="9">
        <f t="shared" si="23"/>
        <v>0</v>
      </c>
      <c r="P85" s="9">
        <f t="shared" si="24"/>
        <v>0</v>
      </c>
      <c r="Q85" s="9">
        <f t="shared" si="25"/>
        <v>0</v>
      </c>
      <c r="R85" s="9">
        <f t="shared" si="26"/>
        <v>0</v>
      </c>
      <c r="S85" s="9">
        <f t="shared" si="27"/>
        <v>0</v>
      </c>
      <c r="T85" s="9">
        <f t="shared" si="28"/>
        <v>0</v>
      </c>
      <c r="U85" s="9">
        <f t="shared" si="29"/>
        <v>0</v>
      </c>
      <c r="V85" s="9">
        <f t="shared" si="30"/>
        <v>0</v>
      </c>
      <c r="W85" s="9">
        <f t="shared" si="31"/>
        <v>0</v>
      </c>
      <c r="X85" s="9">
        <f t="shared" si="32"/>
        <v>0</v>
      </c>
      <c r="Y85" s="9">
        <f t="shared" si="33"/>
        <v>0</v>
      </c>
      <c r="Z85" s="9"/>
    </row>
    <row r="86" spans="1:26" ht="14.4" x14ac:dyDescent="0.3">
      <c r="A86" s="12" t="s">
        <v>82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>
        <v>0</v>
      </c>
      <c r="J86" s="9">
        <v>0</v>
      </c>
      <c r="K86" s="9">
        <v>0</v>
      </c>
      <c r="L86" s="9">
        <v>0</v>
      </c>
      <c r="N86" s="12" t="s">
        <v>82</v>
      </c>
      <c r="O86" s="9">
        <f t="shared" si="23"/>
        <v>0</v>
      </c>
      <c r="P86" s="9">
        <f t="shared" si="24"/>
        <v>0</v>
      </c>
      <c r="Q86" s="9">
        <f t="shared" si="25"/>
        <v>0</v>
      </c>
      <c r="R86" s="9">
        <f t="shared" si="26"/>
        <v>0</v>
      </c>
      <c r="S86" s="9">
        <f t="shared" si="27"/>
        <v>0</v>
      </c>
      <c r="T86" s="9">
        <f t="shared" si="28"/>
        <v>0</v>
      </c>
      <c r="U86" s="9">
        <f t="shared" si="29"/>
        <v>0</v>
      </c>
      <c r="V86" s="9">
        <f t="shared" si="30"/>
        <v>0</v>
      </c>
      <c r="W86" s="9">
        <f t="shared" si="31"/>
        <v>0</v>
      </c>
      <c r="X86" s="9">
        <f t="shared" si="32"/>
        <v>0</v>
      </c>
      <c r="Y86" s="9">
        <f t="shared" si="33"/>
        <v>0</v>
      </c>
      <c r="Z86" s="9"/>
    </row>
    <row r="87" spans="1:26" ht="14.4" x14ac:dyDescent="0.3">
      <c r="A87" s="12" t="s">
        <v>83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>
        <v>0</v>
      </c>
      <c r="J87" s="9">
        <v>0</v>
      </c>
      <c r="K87" s="9">
        <v>0</v>
      </c>
      <c r="L87" s="9">
        <v>0</v>
      </c>
      <c r="N87" s="12" t="s">
        <v>83</v>
      </c>
      <c r="O87" s="9">
        <f t="shared" si="23"/>
        <v>0</v>
      </c>
      <c r="P87" s="9">
        <f t="shared" si="24"/>
        <v>0</v>
      </c>
      <c r="Q87" s="9">
        <f t="shared" si="25"/>
        <v>0</v>
      </c>
      <c r="R87" s="9">
        <f t="shared" si="26"/>
        <v>0</v>
      </c>
      <c r="S87" s="9">
        <f t="shared" si="27"/>
        <v>0</v>
      </c>
      <c r="T87" s="9">
        <f t="shared" si="28"/>
        <v>0</v>
      </c>
      <c r="U87" s="9">
        <f t="shared" si="29"/>
        <v>0</v>
      </c>
      <c r="V87" s="9">
        <f t="shared" si="30"/>
        <v>0</v>
      </c>
      <c r="W87" s="9">
        <f t="shared" si="31"/>
        <v>0</v>
      </c>
      <c r="X87" s="9">
        <f t="shared" si="32"/>
        <v>0</v>
      </c>
      <c r="Y87" s="9">
        <f t="shared" si="33"/>
        <v>0</v>
      </c>
      <c r="Z87" s="9"/>
    </row>
    <row r="88" spans="1:26" ht="14.4" x14ac:dyDescent="0.3">
      <c r="A88" s="12" t="s">
        <v>84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>
        <v>0</v>
      </c>
      <c r="J88" s="9">
        <v>0</v>
      </c>
      <c r="K88" s="9">
        <v>0</v>
      </c>
      <c r="L88" s="9">
        <v>0</v>
      </c>
      <c r="N88" s="12" t="s">
        <v>84</v>
      </c>
      <c r="O88" s="9">
        <f t="shared" si="23"/>
        <v>0</v>
      </c>
      <c r="P88" s="9">
        <f t="shared" si="24"/>
        <v>0</v>
      </c>
      <c r="Q88" s="9">
        <f t="shared" si="25"/>
        <v>0</v>
      </c>
      <c r="R88" s="9">
        <f t="shared" si="26"/>
        <v>0</v>
      </c>
      <c r="S88" s="9">
        <f t="shared" si="27"/>
        <v>0</v>
      </c>
      <c r="T88" s="9">
        <f t="shared" si="28"/>
        <v>0</v>
      </c>
      <c r="U88" s="9">
        <f t="shared" si="29"/>
        <v>0</v>
      </c>
      <c r="V88" s="9">
        <f t="shared" si="30"/>
        <v>0</v>
      </c>
      <c r="W88" s="9">
        <f t="shared" si="31"/>
        <v>0</v>
      </c>
      <c r="X88" s="9">
        <f t="shared" si="32"/>
        <v>0</v>
      </c>
      <c r="Y88" s="9">
        <f t="shared" si="33"/>
        <v>0</v>
      </c>
      <c r="Z88" s="9"/>
    </row>
    <row r="89" spans="1:26" ht="14.4" x14ac:dyDescent="0.3">
      <c r="A89" s="12" t="s">
        <v>85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>
        <v>0</v>
      </c>
      <c r="J89" s="9">
        <v>0</v>
      </c>
      <c r="K89" s="9">
        <v>0</v>
      </c>
      <c r="L89" s="9">
        <v>0</v>
      </c>
      <c r="N89" s="12" t="s">
        <v>85</v>
      </c>
      <c r="O89" s="9">
        <f t="shared" si="23"/>
        <v>0</v>
      </c>
      <c r="P89" s="9">
        <f t="shared" si="24"/>
        <v>0</v>
      </c>
      <c r="Q89" s="9">
        <f t="shared" si="25"/>
        <v>0</v>
      </c>
      <c r="R89" s="9">
        <f t="shared" si="26"/>
        <v>0</v>
      </c>
      <c r="S89" s="9">
        <f t="shared" si="27"/>
        <v>0</v>
      </c>
      <c r="T89" s="9">
        <f t="shared" si="28"/>
        <v>0</v>
      </c>
      <c r="U89" s="9">
        <f t="shared" si="29"/>
        <v>0</v>
      </c>
      <c r="V89" s="9">
        <f t="shared" si="30"/>
        <v>0</v>
      </c>
      <c r="W89" s="9">
        <f t="shared" si="31"/>
        <v>0</v>
      </c>
      <c r="X89" s="9">
        <f t="shared" si="32"/>
        <v>0</v>
      </c>
      <c r="Y89" s="9">
        <f t="shared" si="33"/>
        <v>0</v>
      </c>
      <c r="Z89" s="9"/>
    </row>
    <row r="90" spans="1:26" ht="14.4" x14ac:dyDescent="0.3">
      <c r="A90" s="12" t="s">
        <v>86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>
        <v>0</v>
      </c>
      <c r="J90" s="9">
        <v>0</v>
      </c>
      <c r="K90" s="9">
        <v>0</v>
      </c>
      <c r="L90" s="9">
        <v>0</v>
      </c>
      <c r="N90" s="12" t="s">
        <v>86</v>
      </c>
      <c r="O90" s="9">
        <f t="shared" si="23"/>
        <v>0</v>
      </c>
      <c r="P90" s="9">
        <f t="shared" si="24"/>
        <v>0</v>
      </c>
      <c r="Q90" s="9">
        <f t="shared" si="25"/>
        <v>0</v>
      </c>
      <c r="R90" s="9">
        <f t="shared" si="26"/>
        <v>0</v>
      </c>
      <c r="S90" s="9">
        <f t="shared" si="27"/>
        <v>0</v>
      </c>
      <c r="T90" s="9">
        <f t="shared" si="28"/>
        <v>0</v>
      </c>
      <c r="U90" s="9">
        <f t="shared" si="29"/>
        <v>0</v>
      </c>
      <c r="V90" s="9">
        <f t="shared" si="30"/>
        <v>0</v>
      </c>
      <c r="W90" s="9">
        <f t="shared" si="31"/>
        <v>0</v>
      </c>
      <c r="X90" s="9">
        <f t="shared" si="32"/>
        <v>0</v>
      </c>
      <c r="Y90" s="9">
        <f t="shared" si="33"/>
        <v>0</v>
      </c>
      <c r="Z90" s="9"/>
    </row>
    <row r="91" spans="1:26" ht="14.4" x14ac:dyDescent="0.3">
      <c r="A91" s="12" t="s">
        <v>87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>
        <v>0</v>
      </c>
      <c r="J91" s="9">
        <v>0</v>
      </c>
      <c r="K91" s="9">
        <v>0</v>
      </c>
      <c r="L91" s="9">
        <v>0</v>
      </c>
      <c r="N91" s="12" t="s">
        <v>87</v>
      </c>
      <c r="O91" s="9">
        <f t="shared" si="23"/>
        <v>0</v>
      </c>
      <c r="P91" s="9">
        <f t="shared" si="24"/>
        <v>0</v>
      </c>
      <c r="Q91" s="9">
        <f t="shared" si="25"/>
        <v>0</v>
      </c>
      <c r="R91" s="9">
        <f t="shared" si="26"/>
        <v>0</v>
      </c>
      <c r="S91" s="9">
        <f t="shared" si="27"/>
        <v>0</v>
      </c>
      <c r="T91" s="9">
        <f t="shared" si="28"/>
        <v>0</v>
      </c>
      <c r="U91" s="9">
        <f t="shared" si="29"/>
        <v>0</v>
      </c>
      <c r="V91" s="9">
        <f t="shared" si="30"/>
        <v>0</v>
      </c>
      <c r="W91" s="9">
        <f t="shared" si="31"/>
        <v>0</v>
      </c>
      <c r="X91" s="9">
        <f t="shared" si="32"/>
        <v>0</v>
      </c>
      <c r="Y91" s="9">
        <f t="shared" si="33"/>
        <v>0</v>
      </c>
      <c r="Z91" s="9"/>
    </row>
    <row r="92" spans="1:26" ht="14.4" x14ac:dyDescent="0.3">
      <c r="A92" s="12" t="s">
        <v>88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>
        <v>0</v>
      </c>
      <c r="J92" s="9">
        <v>0</v>
      </c>
      <c r="K92" s="9">
        <v>0</v>
      </c>
      <c r="L92" s="9">
        <v>0</v>
      </c>
      <c r="N92" s="12" t="s">
        <v>88</v>
      </c>
      <c r="O92" s="9">
        <f t="shared" si="23"/>
        <v>0</v>
      </c>
      <c r="P92" s="9">
        <f t="shared" si="24"/>
        <v>0</v>
      </c>
      <c r="Q92" s="9">
        <f t="shared" si="25"/>
        <v>0</v>
      </c>
      <c r="R92" s="9">
        <f t="shared" si="26"/>
        <v>0</v>
      </c>
      <c r="S92" s="9">
        <f t="shared" si="27"/>
        <v>0</v>
      </c>
      <c r="T92" s="9">
        <f t="shared" si="28"/>
        <v>0</v>
      </c>
      <c r="U92" s="9">
        <f t="shared" si="29"/>
        <v>0</v>
      </c>
      <c r="V92" s="9">
        <f t="shared" si="30"/>
        <v>0</v>
      </c>
      <c r="W92" s="9">
        <f t="shared" si="31"/>
        <v>0</v>
      </c>
      <c r="X92" s="9">
        <f t="shared" si="32"/>
        <v>0</v>
      </c>
      <c r="Y92" s="9">
        <f t="shared" si="33"/>
        <v>0</v>
      </c>
      <c r="Z92" s="9"/>
    </row>
    <row r="93" spans="1:26" ht="14.4" x14ac:dyDescent="0.3">
      <c r="A93" s="12" t="s">
        <v>89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>
        <v>0</v>
      </c>
      <c r="J93" s="9">
        <v>0</v>
      </c>
      <c r="K93" s="9">
        <v>0</v>
      </c>
      <c r="L93" s="9">
        <v>0</v>
      </c>
      <c r="N93" s="12" t="s">
        <v>89</v>
      </c>
      <c r="O93" s="9">
        <f t="shared" si="23"/>
        <v>0</v>
      </c>
      <c r="P93" s="9">
        <f t="shared" si="24"/>
        <v>0</v>
      </c>
      <c r="Q93" s="9">
        <f t="shared" si="25"/>
        <v>0</v>
      </c>
      <c r="R93" s="9">
        <f t="shared" si="26"/>
        <v>0</v>
      </c>
      <c r="S93" s="9">
        <f t="shared" si="27"/>
        <v>0</v>
      </c>
      <c r="T93" s="9">
        <f t="shared" si="28"/>
        <v>0</v>
      </c>
      <c r="U93" s="9">
        <f t="shared" si="29"/>
        <v>0</v>
      </c>
      <c r="V93" s="9">
        <f t="shared" si="30"/>
        <v>0</v>
      </c>
      <c r="W93" s="9">
        <f t="shared" si="31"/>
        <v>0</v>
      </c>
      <c r="X93" s="9">
        <f t="shared" si="32"/>
        <v>0</v>
      </c>
      <c r="Y93" s="9">
        <f t="shared" si="33"/>
        <v>0</v>
      </c>
      <c r="Z93" s="9"/>
    </row>
    <row r="94" spans="1:26" ht="14.4" x14ac:dyDescent="0.3">
      <c r="A94" s="12" t="s">
        <v>90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>
        <v>0</v>
      </c>
      <c r="J94" s="9">
        <v>0</v>
      </c>
      <c r="K94" s="9">
        <v>0</v>
      </c>
      <c r="L94" s="9">
        <v>0</v>
      </c>
      <c r="N94" s="12" t="s">
        <v>90</v>
      </c>
      <c r="O94" s="9">
        <f t="shared" si="23"/>
        <v>0</v>
      </c>
      <c r="P94" s="9">
        <f t="shared" si="24"/>
        <v>0</v>
      </c>
      <c r="Q94" s="9">
        <f t="shared" si="25"/>
        <v>0</v>
      </c>
      <c r="R94" s="9">
        <f t="shared" si="26"/>
        <v>0</v>
      </c>
      <c r="S94" s="9">
        <f t="shared" si="27"/>
        <v>0</v>
      </c>
      <c r="T94" s="9">
        <f t="shared" si="28"/>
        <v>0</v>
      </c>
      <c r="U94" s="9">
        <f t="shared" si="29"/>
        <v>0</v>
      </c>
      <c r="V94" s="9">
        <f t="shared" si="30"/>
        <v>0</v>
      </c>
      <c r="W94" s="9">
        <f t="shared" si="31"/>
        <v>0</v>
      </c>
      <c r="X94" s="9">
        <f t="shared" si="32"/>
        <v>0</v>
      </c>
      <c r="Y94" s="9">
        <f t="shared" si="33"/>
        <v>0</v>
      </c>
      <c r="Z94" s="9"/>
    </row>
    <row r="95" spans="1:26" ht="14.4" x14ac:dyDescent="0.3">
      <c r="A95" s="12" t="s">
        <v>91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>
        <v>0</v>
      </c>
      <c r="J95" s="9">
        <v>0</v>
      </c>
      <c r="K95" s="9">
        <v>0</v>
      </c>
      <c r="L95" s="9">
        <v>0</v>
      </c>
      <c r="N95" s="12" t="s">
        <v>91</v>
      </c>
      <c r="O95" s="9">
        <f t="shared" si="23"/>
        <v>0</v>
      </c>
      <c r="P95" s="9">
        <f t="shared" si="24"/>
        <v>0</v>
      </c>
      <c r="Q95" s="9">
        <f t="shared" si="25"/>
        <v>0</v>
      </c>
      <c r="R95" s="9">
        <f t="shared" si="26"/>
        <v>0</v>
      </c>
      <c r="S95" s="9">
        <f t="shared" si="27"/>
        <v>0</v>
      </c>
      <c r="T95" s="9">
        <f t="shared" si="28"/>
        <v>0</v>
      </c>
      <c r="U95" s="9">
        <f t="shared" si="29"/>
        <v>0</v>
      </c>
      <c r="V95" s="9">
        <f t="shared" si="30"/>
        <v>0</v>
      </c>
      <c r="W95" s="9">
        <f t="shared" si="31"/>
        <v>0</v>
      </c>
      <c r="X95" s="9">
        <f t="shared" si="32"/>
        <v>0</v>
      </c>
      <c r="Y95" s="9">
        <f t="shared" si="33"/>
        <v>0</v>
      </c>
      <c r="Z95" s="9"/>
    </row>
    <row r="96" spans="1:26" ht="14.4" x14ac:dyDescent="0.3">
      <c r="A96" s="12" t="s">
        <v>92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>
        <v>0</v>
      </c>
      <c r="J96" s="9">
        <v>0</v>
      </c>
      <c r="K96" s="9">
        <v>0</v>
      </c>
      <c r="L96" s="9">
        <v>0</v>
      </c>
      <c r="N96" s="12" t="s">
        <v>92</v>
      </c>
      <c r="O96" s="9">
        <f t="shared" si="23"/>
        <v>0</v>
      </c>
      <c r="P96" s="9">
        <f t="shared" si="24"/>
        <v>0</v>
      </c>
      <c r="Q96" s="9">
        <f t="shared" si="25"/>
        <v>0</v>
      </c>
      <c r="R96" s="9">
        <f t="shared" si="26"/>
        <v>0</v>
      </c>
      <c r="S96" s="9">
        <f t="shared" si="27"/>
        <v>0</v>
      </c>
      <c r="T96" s="9">
        <f t="shared" si="28"/>
        <v>0</v>
      </c>
      <c r="U96" s="9">
        <f t="shared" si="29"/>
        <v>0</v>
      </c>
      <c r="V96" s="9">
        <f t="shared" si="30"/>
        <v>0</v>
      </c>
      <c r="W96" s="9">
        <f t="shared" si="31"/>
        <v>0</v>
      </c>
      <c r="X96" s="9">
        <f t="shared" si="32"/>
        <v>0</v>
      </c>
      <c r="Y96" s="9">
        <f t="shared" si="33"/>
        <v>0</v>
      </c>
      <c r="Z96" s="9"/>
    </row>
    <row r="97" spans="1:26" ht="14.4" x14ac:dyDescent="0.3">
      <c r="A97" s="12" t="s">
        <v>200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N97" s="12" t="s">
        <v>200</v>
      </c>
      <c r="O97" s="9">
        <f t="shared" si="23"/>
        <v>0</v>
      </c>
      <c r="P97" s="9">
        <f t="shared" si="24"/>
        <v>0</v>
      </c>
      <c r="Q97" s="9">
        <f t="shared" si="25"/>
        <v>0</v>
      </c>
      <c r="R97" s="9">
        <f t="shared" si="26"/>
        <v>0</v>
      </c>
      <c r="S97" s="9">
        <f t="shared" si="27"/>
        <v>0</v>
      </c>
      <c r="T97" s="9">
        <f t="shared" si="28"/>
        <v>0</v>
      </c>
      <c r="U97" s="9">
        <f t="shared" si="29"/>
        <v>0</v>
      </c>
      <c r="V97" s="9">
        <f t="shared" si="30"/>
        <v>0</v>
      </c>
      <c r="W97" s="9">
        <f t="shared" si="31"/>
        <v>0</v>
      </c>
      <c r="X97" s="9">
        <f t="shared" si="32"/>
        <v>0</v>
      </c>
      <c r="Y97" s="9">
        <f t="shared" si="33"/>
        <v>0</v>
      </c>
      <c r="Z97" s="9"/>
    </row>
    <row r="98" spans="1:26" ht="14.4" x14ac:dyDescent="0.3">
      <c r="A98" s="12" t="s">
        <v>93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>
        <v>0</v>
      </c>
      <c r="J98" s="9">
        <v>0</v>
      </c>
      <c r="K98" s="9">
        <v>0</v>
      </c>
      <c r="L98" s="9">
        <v>0</v>
      </c>
      <c r="N98" s="12" t="s">
        <v>93</v>
      </c>
      <c r="O98" s="9">
        <f t="shared" si="23"/>
        <v>0</v>
      </c>
      <c r="P98" s="9">
        <f t="shared" si="24"/>
        <v>0</v>
      </c>
      <c r="Q98" s="9">
        <f t="shared" si="25"/>
        <v>0</v>
      </c>
      <c r="R98" s="9">
        <f t="shared" si="26"/>
        <v>0</v>
      </c>
      <c r="S98" s="9">
        <f t="shared" si="27"/>
        <v>0</v>
      </c>
      <c r="T98" s="9">
        <f t="shared" si="28"/>
        <v>0</v>
      </c>
      <c r="U98" s="9">
        <f t="shared" si="29"/>
        <v>0</v>
      </c>
      <c r="V98" s="9">
        <f t="shared" si="30"/>
        <v>0</v>
      </c>
      <c r="W98" s="9">
        <f t="shared" si="31"/>
        <v>0</v>
      </c>
      <c r="X98" s="9">
        <f t="shared" si="32"/>
        <v>0</v>
      </c>
      <c r="Y98" s="9">
        <f t="shared" si="33"/>
        <v>0</v>
      </c>
      <c r="Z98" s="9"/>
    </row>
    <row r="99" spans="1:26" ht="14.4" x14ac:dyDescent="0.3">
      <c r="A99" s="12" t="s">
        <v>94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>
        <v>0</v>
      </c>
      <c r="J99" s="9">
        <v>0</v>
      </c>
      <c r="K99" s="9">
        <v>0</v>
      </c>
      <c r="L99" s="9">
        <v>0</v>
      </c>
      <c r="N99" s="12" t="s">
        <v>94</v>
      </c>
      <c r="O99" s="9">
        <f t="shared" si="23"/>
        <v>0</v>
      </c>
      <c r="P99" s="9">
        <f t="shared" si="24"/>
        <v>0</v>
      </c>
      <c r="Q99" s="9">
        <f t="shared" si="25"/>
        <v>0</v>
      </c>
      <c r="R99" s="9">
        <f t="shared" si="26"/>
        <v>0</v>
      </c>
      <c r="S99" s="9">
        <f t="shared" si="27"/>
        <v>0</v>
      </c>
      <c r="T99" s="9">
        <f t="shared" si="28"/>
        <v>0</v>
      </c>
      <c r="U99" s="9">
        <f t="shared" si="29"/>
        <v>0</v>
      </c>
      <c r="V99" s="9">
        <f t="shared" si="30"/>
        <v>0</v>
      </c>
      <c r="W99" s="9">
        <f t="shared" si="31"/>
        <v>0</v>
      </c>
      <c r="X99" s="9">
        <f t="shared" si="32"/>
        <v>0</v>
      </c>
      <c r="Y99" s="9">
        <f t="shared" si="33"/>
        <v>0</v>
      </c>
      <c r="Z99" s="9"/>
    </row>
    <row r="100" spans="1:26" ht="14.4" x14ac:dyDescent="0.3">
      <c r="A100" s="12" t="s">
        <v>95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>
        <v>0</v>
      </c>
      <c r="J100" s="9">
        <v>0</v>
      </c>
      <c r="K100" s="9">
        <v>0</v>
      </c>
      <c r="L100" s="9">
        <v>0</v>
      </c>
      <c r="N100" s="12" t="s">
        <v>95</v>
      </c>
      <c r="O100" s="9">
        <f t="shared" si="23"/>
        <v>0</v>
      </c>
      <c r="P100" s="9">
        <f t="shared" si="24"/>
        <v>0</v>
      </c>
      <c r="Q100" s="9">
        <f t="shared" si="25"/>
        <v>0</v>
      </c>
      <c r="R100" s="9">
        <f t="shared" si="26"/>
        <v>0</v>
      </c>
      <c r="S100" s="9">
        <f t="shared" si="27"/>
        <v>0</v>
      </c>
      <c r="T100" s="9">
        <f t="shared" si="28"/>
        <v>0</v>
      </c>
      <c r="U100" s="9">
        <f t="shared" si="29"/>
        <v>0</v>
      </c>
      <c r="V100" s="9">
        <f t="shared" si="30"/>
        <v>0</v>
      </c>
      <c r="W100" s="9">
        <f t="shared" si="31"/>
        <v>0</v>
      </c>
      <c r="X100" s="9">
        <f t="shared" si="32"/>
        <v>0</v>
      </c>
      <c r="Y100" s="9">
        <f t="shared" si="33"/>
        <v>0</v>
      </c>
      <c r="Z100" s="9"/>
    </row>
    <row r="101" spans="1:26" ht="14.4" x14ac:dyDescent="0.3">
      <c r="A101" s="12" t="s">
        <v>96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>
        <v>0</v>
      </c>
      <c r="J101" s="9">
        <v>0</v>
      </c>
      <c r="K101" s="9">
        <v>0</v>
      </c>
      <c r="L101" s="9">
        <v>0</v>
      </c>
      <c r="N101" s="12" t="s">
        <v>96</v>
      </c>
      <c r="O101" s="9">
        <f t="shared" si="23"/>
        <v>0</v>
      </c>
      <c r="P101" s="9">
        <f t="shared" si="24"/>
        <v>0</v>
      </c>
      <c r="Q101" s="9">
        <f t="shared" si="25"/>
        <v>0</v>
      </c>
      <c r="R101" s="9">
        <f t="shared" si="26"/>
        <v>0</v>
      </c>
      <c r="S101" s="9">
        <f t="shared" si="27"/>
        <v>0</v>
      </c>
      <c r="T101" s="9">
        <f t="shared" si="28"/>
        <v>0</v>
      </c>
      <c r="U101" s="9">
        <f t="shared" si="29"/>
        <v>0</v>
      </c>
      <c r="V101" s="9">
        <f t="shared" si="30"/>
        <v>0</v>
      </c>
      <c r="W101" s="9">
        <f t="shared" si="31"/>
        <v>0</v>
      </c>
      <c r="X101" s="9">
        <f t="shared" si="32"/>
        <v>0</v>
      </c>
      <c r="Y101" s="9">
        <f t="shared" si="33"/>
        <v>0</v>
      </c>
      <c r="Z101" s="9"/>
    </row>
    <row r="102" spans="1:26" ht="14.4" x14ac:dyDescent="0.3">
      <c r="A102" s="12" t="s">
        <v>97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>
        <v>0</v>
      </c>
      <c r="J102" s="9">
        <v>0</v>
      </c>
      <c r="K102" s="9">
        <v>0</v>
      </c>
      <c r="L102" s="9">
        <v>0</v>
      </c>
      <c r="N102" s="12" t="s">
        <v>97</v>
      </c>
      <c r="O102" s="9">
        <f t="shared" si="23"/>
        <v>0</v>
      </c>
      <c r="P102" s="9">
        <f t="shared" si="24"/>
        <v>0</v>
      </c>
      <c r="Q102" s="9">
        <f t="shared" si="25"/>
        <v>0</v>
      </c>
      <c r="R102" s="9">
        <f t="shared" si="26"/>
        <v>0</v>
      </c>
      <c r="S102" s="9">
        <f t="shared" si="27"/>
        <v>0</v>
      </c>
      <c r="T102" s="9">
        <f t="shared" si="28"/>
        <v>0</v>
      </c>
      <c r="U102" s="9">
        <f t="shared" si="29"/>
        <v>0</v>
      </c>
      <c r="V102" s="9">
        <f t="shared" si="30"/>
        <v>0</v>
      </c>
      <c r="W102" s="9">
        <f t="shared" si="31"/>
        <v>0</v>
      </c>
      <c r="X102" s="9">
        <f t="shared" si="32"/>
        <v>0</v>
      </c>
      <c r="Y102" s="9">
        <f t="shared" si="33"/>
        <v>0</v>
      </c>
      <c r="Z102" s="9"/>
    </row>
    <row r="103" spans="1:26" ht="14.4" x14ac:dyDescent="0.3">
      <c r="A103" s="12" t="s">
        <v>98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>
        <v>0</v>
      </c>
      <c r="J103" s="9">
        <v>0</v>
      </c>
      <c r="K103" s="9">
        <v>0</v>
      </c>
      <c r="L103" s="9">
        <v>0</v>
      </c>
      <c r="N103" s="12" t="s">
        <v>98</v>
      </c>
      <c r="O103" s="9">
        <f t="shared" si="23"/>
        <v>0</v>
      </c>
      <c r="P103" s="9">
        <f t="shared" si="24"/>
        <v>0</v>
      </c>
      <c r="Q103" s="9">
        <f t="shared" si="25"/>
        <v>0</v>
      </c>
      <c r="R103" s="9">
        <f t="shared" si="26"/>
        <v>0</v>
      </c>
      <c r="S103" s="9">
        <f t="shared" si="27"/>
        <v>0</v>
      </c>
      <c r="T103" s="9">
        <f t="shared" si="28"/>
        <v>0</v>
      </c>
      <c r="U103" s="9">
        <f t="shared" si="29"/>
        <v>0</v>
      </c>
      <c r="V103" s="9">
        <f t="shared" si="30"/>
        <v>0</v>
      </c>
      <c r="W103" s="9">
        <f t="shared" si="31"/>
        <v>0</v>
      </c>
      <c r="X103" s="9">
        <f t="shared" si="32"/>
        <v>0</v>
      </c>
      <c r="Y103" s="9">
        <f t="shared" si="33"/>
        <v>0</v>
      </c>
      <c r="Z103" s="9"/>
    </row>
    <row r="104" spans="1:26" ht="14.4" x14ac:dyDescent="0.3">
      <c r="A104" s="12" t="s">
        <v>99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>
        <v>1</v>
      </c>
      <c r="J104" s="9">
        <v>1</v>
      </c>
      <c r="K104" s="9">
        <v>1</v>
      </c>
      <c r="L104" s="9">
        <v>1</v>
      </c>
      <c r="N104" s="12" t="s">
        <v>99</v>
      </c>
      <c r="O104" s="9">
        <f t="shared" si="23"/>
        <v>0</v>
      </c>
      <c r="P104" s="9">
        <f t="shared" si="24"/>
        <v>0</v>
      </c>
      <c r="Q104" s="9">
        <f t="shared" si="25"/>
        <v>0</v>
      </c>
      <c r="R104" s="9">
        <f t="shared" si="26"/>
        <v>0</v>
      </c>
      <c r="S104" s="9">
        <f t="shared" si="27"/>
        <v>0</v>
      </c>
      <c r="T104" s="9">
        <f t="shared" si="28"/>
        <v>0</v>
      </c>
      <c r="U104" s="9">
        <f t="shared" si="29"/>
        <v>0</v>
      </c>
      <c r="V104" s="9">
        <f t="shared" si="30"/>
        <v>1</v>
      </c>
      <c r="W104" s="9">
        <f t="shared" si="31"/>
        <v>1</v>
      </c>
      <c r="X104" s="9">
        <f t="shared" si="32"/>
        <v>1</v>
      </c>
      <c r="Y104" s="9">
        <f t="shared" si="33"/>
        <v>1</v>
      </c>
      <c r="Z104" s="9"/>
    </row>
    <row r="105" spans="1:26" ht="14.4" x14ac:dyDescent="0.3">
      <c r="A105" s="12" t="s">
        <v>100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1</v>
      </c>
      <c r="H105" s="9">
        <v>1</v>
      </c>
      <c r="I105">
        <v>1</v>
      </c>
      <c r="J105" s="9">
        <v>0</v>
      </c>
      <c r="K105" s="9">
        <v>0</v>
      </c>
      <c r="L105" s="9">
        <v>0</v>
      </c>
      <c r="N105" s="12" t="s">
        <v>100</v>
      </c>
      <c r="O105" s="9">
        <f t="shared" si="23"/>
        <v>0</v>
      </c>
      <c r="P105" s="9">
        <f t="shared" si="24"/>
        <v>0</v>
      </c>
      <c r="Q105" s="9">
        <f t="shared" si="25"/>
        <v>0</v>
      </c>
      <c r="R105" s="9">
        <f t="shared" si="26"/>
        <v>0</v>
      </c>
      <c r="S105" s="9">
        <f t="shared" si="27"/>
        <v>0</v>
      </c>
      <c r="T105" s="9">
        <f t="shared" si="28"/>
        <v>1</v>
      </c>
      <c r="U105" s="9">
        <f t="shared" si="29"/>
        <v>1</v>
      </c>
      <c r="V105" s="9">
        <f t="shared" si="30"/>
        <v>1</v>
      </c>
      <c r="W105" s="9">
        <f t="shared" si="31"/>
        <v>0</v>
      </c>
      <c r="X105" s="9">
        <f t="shared" si="32"/>
        <v>0</v>
      </c>
      <c r="Y105" s="9">
        <f t="shared" si="33"/>
        <v>0</v>
      </c>
      <c r="Z105" s="9"/>
    </row>
    <row r="106" spans="1:26" ht="14.4" x14ac:dyDescent="0.3">
      <c r="A106" s="12" t="s">
        <v>101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>
        <v>0</v>
      </c>
      <c r="J106" s="9">
        <v>0</v>
      </c>
      <c r="K106" s="9">
        <v>0</v>
      </c>
      <c r="L106" s="9">
        <v>0</v>
      </c>
      <c r="N106" s="12" t="s">
        <v>101</v>
      </c>
      <c r="O106" s="9">
        <f t="shared" si="23"/>
        <v>0</v>
      </c>
      <c r="P106" s="9">
        <f t="shared" si="24"/>
        <v>0</v>
      </c>
      <c r="Q106" s="9">
        <f t="shared" si="25"/>
        <v>0</v>
      </c>
      <c r="R106" s="9">
        <f t="shared" si="26"/>
        <v>0</v>
      </c>
      <c r="S106" s="9">
        <f t="shared" si="27"/>
        <v>0</v>
      </c>
      <c r="T106" s="9">
        <f t="shared" si="28"/>
        <v>0</v>
      </c>
      <c r="U106" s="9">
        <f t="shared" si="29"/>
        <v>0</v>
      </c>
      <c r="V106" s="9">
        <f t="shared" si="30"/>
        <v>0</v>
      </c>
      <c r="W106" s="9">
        <f t="shared" si="31"/>
        <v>0</v>
      </c>
      <c r="X106" s="9">
        <f t="shared" si="32"/>
        <v>0</v>
      </c>
      <c r="Y106" s="9">
        <f t="shared" si="33"/>
        <v>0</v>
      </c>
      <c r="Z106" s="9"/>
    </row>
    <row r="107" spans="1:26" ht="14.4" x14ac:dyDescent="0.3">
      <c r="A107" s="12" t="s">
        <v>102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>
        <v>0</v>
      </c>
      <c r="J107" s="9">
        <v>0</v>
      </c>
      <c r="K107" s="9">
        <v>0</v>
      </c>
      <c r="L107" s="9">
        <v>0</v>
      </c>
      <c r="N107" s="12" t="s">
        <v>102</v>
      </c>
      <c r="O107" s="9">
        <f t="shared" si="23"/>
        <v>0</v>
      </c>
      <c r="P107" s="9">
        <f t="shared" si="24"/>
        <v>0</v>
      </c>
      <c r="Q107" s="9">
        <f t="shared" si="25"/>
        <v>0</v>
      </c>
      <c r="R107" s="9">
        <f t="shared" si="26"/>
        <v>0</v>
      </c>
      <c r="S107" s="9">
        <f t="shared" si="27"/>
        <v>0</v>
      </c>
      <c r="T107" s="9">
        <f t="shared" si="28"/>
        <v>0</v>
      </c>
      <c r="U107" s="9">
        <f t="shared" si="29"/>
        <v>0</v>
      </c>
      <c r="V107" s="9">
        <f t="shared" si="30"/>
        <v>0</v>
      </c>
      <c r="W107" s="9">
        <f t="shared" si="31"/>
        <v>0</v>
      </c>
      <c r="X107" s="9">
        <f t="shared" si="32"/>
        <v>0</v>
      </c>
      <c r="Y107" s="9">
        <f t="shared" si="33"/>
        <v>0</v>
      </c>
      <c r="Z107" s="9"/>
    </row>
    <row r="108" spans="1:26" ht="14.4" x14ac:dyDescent="0.3">
      <c r="A108" s="12" t="s">
        <v>103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>
        <v>0</v>
      </c>
      <c r="J108" s="9">
        <v>0</v>
      </c>
      <c r="K108" s="9">
        <v>0</v>
      </c>
      <c r="L108" s="9">
        <v>0</v>
      </c>
      <c r="N108" s="12" t="s">
        <v>103</v>
      </c>
      <c r="O108" s="9">
        <f t="shared" si="23"/>
        <v>0</v>
      </c>
      <c r="P108" s="9">
        <f t="shared" si="24"/>
        <v>0</v>
      </c>
      <c r="Q108" s="9">
        <f t="shared" si="25"/>
        <v>0</v>
      </c>
      <c r="R108" s="9">
        <f t="shared" si="26"/>
        <v>0</v>
      </c>
      <c r="S108" s="9">
        <f t="shared" si="27"/>
        <v>0</v>
      </c>
      <c r="T108" s="9">
        <f t="shared" si="28"/>
        <v>0</v>
      </c>
      <c r="U108" s="9">
        <f t="shared" si="29"/>
        <v>0</v>
      </c>
      <c r="V108" s="9">
        <f t="shared" si="30"/>
        <v>0</v>
      </c>
      <c r="W108" s="9">
        <f t="shared" si="31"/>
        <v>0</v>
      </c>
      <c r="X108" s="9">
        <f t="shared" si="32"/>
        <v>0</v>
      </c>
      <c r="Y108" s="9">
        <f t="shared" si="33"/>
        <v>0</v>
      </c>
      <c r="Z108" s="9"/>
    </row>
    <row r="109" spans="1:26" ht="14.4" x14ac:dyDescent="0.3">
      <c r="A109" s="12" t="s">
        <v>104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>
        <v>0</v>
      </c>
      <c r="J109" s="9">
        <v>0</v>
      </c>
      <c r="K109" s="9">
        <v>0</v>
      </c>
      <c r="L109" s="9">
        <v>0</v>
      </c>
      <c r="N109" s="12" t="s">
        <v>104</v>
      </c>
      <c r="O109" s="9">
        <f t="shared" si="23"/>
        <v>0</v>
      </c>
      <c r="P109" s="9">
        <f t="shared" si="24"/>
        <v>0</v>
      </c>
      <c r="Q109" s="9">
        <f t="shared" si="25"/>
        <v>0</v>
      </c>
      <c r="R109" s="9">
        <f t="shared" si="26"/>
        <v>0</v>
      </c>
      <c r="S109" s="9">
        <f t="shared" si="27"/>
        <v>0</v>
      </c>
      <c r="T109" s="9">
        <f t="shared" si="28"/>
        <v>0</v>
      </c>
      <c r="U109" s="9">
        <f t="shared" si="29"/>
        <v>0</v>
      </c>
      <c r="V109" s="9">
        <f t="shared" si="30"/>
        <v>0</v>
      </c>
      <c r="W109" s="9">
        <f t="shared" si="31"/>
        <v>0</v>
      </c>
      <c r="X109" s="9">
        <f t="shared" si="32"/>
        <v>0</v>
      </c>
      <c r="Y109" s="9">
        <f t="shared" si="33"/>
        <v>0</v>
      </c>
      <c r="Z109" s="9"/>
    </row>
    <row r="110" spans="1:26" ht="14.4" x14ac:dyDescent="0.3">
      <c r="A110" s="12" t="s">
        <v>105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>
        <v>0</v>
      </c>
      <c r="J110" s="9">
        <v>0</v>
      </c>
      <c r="K110" s="9">
        <v>0</v>
      </c>
      <c r="L110" s="9">
        <v>0</v>
      </c>
      <c r="N110" s="12" t="s">
        <v>105</v>
      </c>
      <c r="O110" s="9">
        <f t="shared" si="23"/>
        <v>0</v>
      </c>
      <c r="P110" s="9">
        <f t="shared" si="24"/>
        <v>0</v>
      </c>
      <c r="Q110" s="9">
        <f t="shared" si="25"/>
        <v>0</v>
      </c>
      <c r="R110" s="9">
        <f t="shared" si="26"/>
        <v>0</v>
      </c>
      <c r="S110" s="9">
        <f t="shared" si="27"/>
        <v>0</v>
      </c>
      <c r="T110" s="9">
        <f t="shared" si="28"/>
        <v>0</v>
      </c>
      <c r="U110" s="9">
        <f t="shared" si="29"/>
        <v>0</v>
      </c>
      <c r="V110" s="9">
        <f t="shared" si="30"/>
        <v>0</v>
      </c>
      <c r="W110" s="9">
        <f t="shared" si="31"/>
        <v>0</v>
      </c>
      <c r="X110" s="9">
        <f t="shared" si="32"/>
        <v>0</v>
      </c>
      <c r="Y110" s="9">
        <f t="shared" si="33"/>
        <v>0</v>
      </c>
      <c r="Z110" s="9"/>
    </row>
    <row r="111" spans="1:26" ht="14.4" x14ac:dyDescent="0.3">
      <c r="A111" s="12" t="s">
        <v>106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>
        <v>0</v>
      </c>
      <c r="J111" s="9">
        <v>0</v>
      </c>
      <c r="K111" s="9">
        <v>0</v>
      </c>
      <c r="L111" s="9">
        <v>0</v>
      </c>
      <c r="N111" s="12" t="s">
        <v>106</v>
      </c>
      <c r="O111" s="9">
        <f t="shared" si="23"/>
        <v>0</v>
      </c>
      <c r="P111" s="9">
        <f t="shared" si="24"/>
        <v>0</v>
      </c>
      <c r="Q111" s="9">
        <f t="shared" si="25"/>
        <v>0</v>
      </c>
      <c r="R111" s="9">
        <f t="shared" si="26"/>
        <v>0</v>
      </c>
      <c r="S111" s="9">
        <f t="shared" si="27"/>
        <v>0</v>
      </c>
      <c r="T111" s="9">
        <f t="shared" si="28"/>
        <v>0</v>
      </c>
      <c r="U111" s="9">
        <f t="shared" si="29"/>
        <v>0</v>
      </c>
      <c r="V111" s="9">
        <f t="shared" si="30"/>
        <v>0</v>
      </c>
      <c r="W111" s="9">
        <f t="shared" si="31"/>
        <v>0</v>
      </c>
      <c r="X111" s="9">
        <f t="shared" si="32"/>
        <v>0</v>
      </c>
      <c r="Y111" s="9">
        <f t="shared" si="33"/>
        <v>0</v>
      </c>
      <c r="Z111" s="9"/>
    </row>
    <row r="112" spans="1:26" ht="14.4" x14ac:dyDescent="0.3">
      <c r="A112" s="12" t="s">
        <v>107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>
        <v>0</v>
      </c>
      <c r="J112" s="9">
        <v>0</v>
      </c>
      <c r="K112" s="9">
        <v>0</v>
      </c>
      <c r="L112" s="9">
        <v>0</v>
      </c>
      <c r="N112" s="12" t="s">
        <v>107</v>
      </c>
      <c r="O112" s="9">
        <f t="shared" si="23"/>
        <v>0</v>
      </c>
      <c r="P112" s="9">
        <f t="shared" si="24"/>
        <v>0</v>
      </c>
      <c r="Q112" s="9">
        <f t="shared" si="25"/>
        <v>0</v>
      </c>
      <c r="R112" s="9">
        <f t="shared" si="26"/>
        <v>0</v>
      </c>
      <c r="S112" s="9">
        <f t="shared" si="27"/>
        <v>0</v>
      </c>
      <c r="T112" s="9">
        <f t="shared" si="28"/>
        <v>0</v>
      </c>
      <c r="U112" s="9">
        <f t="shared" si="29"/>
        <v>0</v>
      </c>
      <c r="V112" s="9">
        <f t="shared" si="30"/>
        <v>0</v>
      </c>
      <c r="W112" s="9">
        <f t="shared" si="31"/>
        <v>0</v>
      </c>
      <c r="X112" s="9">
        <f t="shared" si="32"/>
        <v>0</v>
      </c>
      <c r="Y112" s="9">
        <f t="shared" si="33"/>
        <v>0</v>
      </c>
      <c r="Z112" s="9"/>
    </row>
    <row r="113" spans="1:26" ht="14.4" x14ac:dyDescent="0.3">
      <c r="A113" s="12" t="s">
        <v>108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>
        <v>0</v>
      </c>
      <c r="J113" s="9">
        <v>0</v>
      </c>
      <c r="K113" s="9">
        <v>0</v>
      </c>
      <c r="L113" s="9">
        <v>0</v>
      </c>
      <c r="N113" s="12" t="s">
        <v>108</v>
      </c>
      <c r="O113" s="9">
        <f t="shared" si="23"/>
        <v>0</v>
      </c>
      <c r="P113" s="9">
        <f t="shared" si="24"/>
        <v>0</v>
      </c>
      <c r="Q113" s="9">
        <f t="shared" si="25"/>
        <v>0</v>
      </c>
      <c r="R113" s="9">
        <f t="shared" si="26"/>
        <v>0</v>
      </c>
      <c r="S113" s="9">
        <f t="shared" si="27"/>
        <v>0</v>
      </c>
      <c r="T113" s="9">
        <f t="shared" si="28"/>
        <v>0</v>
      </c>
      <c r="U113" s="9">
        <f t="shared" si="29"/>
        <v>0</v>
      </c>
      <c r="V113" s="9">
        <f t="shared" si="30"/>
        <v>0</v>
      </c>
      <c r="W113" s="9">
        <f t="shared" si="31"/>
        <v>0</v>
      </c>
      <c r="X113" s="9">
        <f t="shared" si="32"/>
        <v>0</v>
      </c>
      <c r="Y113" s="9">
        <f t="shared" si="33"/>
        <v>0</v>
      </c>
      <c r="Z113" s="9"/>
    </row>
    <row r="114" spans="1:26" ht="14.4" x14ac:dyDescent="0.3">
      <c r="A114" s="12" t="s">
        <v>109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>
        <v>0</v>
      </c>
      <c r="J114" s="9">
        <v>0</v>
      </c>
      <c r="K114" s="9">
        <v>2</v>
      </c>
      <c r="L114" s="9">
        <v>2</v>
      </c>
      <c r="N114" s="12" t="s">
        <v>109</v>
      </c>
      <c r="O114" s="9">
        <f t="shared" si="23"/>
        <v>0</v>
      </c>
      <c r="P114" s="9">
        <f t="shared" si="24"/>
        <v>0</v>
      </c>
      <c r="Q114" s="9">
        <f t="shared" si="25"/>
        <v>0</v>
      </c>
      <c r="R114" s="9">
        <f t="shared" si="26"/>
        <v>0</v>
      </c>
      <c r="S114" s="9">
        <f t="shared" si="27"/>
        <v>0</v>
      </c>
      <c r="T114" s="9">
        <f t="shared" si="28"/>
        <v>0</v>
      </c>
      <c r="U114" s="9">
        <f t="shared" si="29"/>
        <v>0</v>
      </c>
      <c r="V114" s="9">
        <f t="shared" si="30"/>
        <v>0</v>
      </c>
      <c r="W114" s="9">
        <f t="shared" si="31"/>
        <v>0</v>
      </c>
      <c r="X114" s="9">
        <f t="shared" si="32"/>
        <v>2</v>
      </c>
      <c r="Y114" s="9">
        <f t="shared" si="33"/>
        <v>2</v>
      </c>
      <c r="Z114" s="9"/>
    </row>
    <row r="115" spans="1:26" ht="14.4" x14ac:dyDescent="0.3">
      <c r="A115" s="12" t="s">
        <v>110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>
        <v>0</v>
      </c>
      <c r="J115" s="9">
        <v>0</v>
      </c>
      <c r="K115" s="9">
        <v>0</v>
      </c>
      <c r="L115" s="9">
        <v>0</v>
      </c>
      <c r="N115" s="12" t="s">
        <v>110</v>
      </c>
      <c r="O115" s="9">
        <f t="shared" si="23"/>
        <v>0</v>
      </c>
      <c r="P115" s="9">
        <f t="shared" si="24"/>
        <v>0</v>
      </c>
      <c r="Q115" s="9">
        <f t="shared" si="25"/>
        <v>0</v>
      </c>
      <c r="R115" s="9">
        <f t="shared" si="26"/>
        <v>0</v>
      </c>
      <c r="S115" s="9">
        <f t="shared" si="27"/>
        <v>0</v>
      </c>
      <c r="T115" s="9">
        <f t="shared" si="28"/>
        <v>0</v>
      </c>
      <c r="U115" s="9">
        <f t="shared" si="29"/>
        <v>0</v>
      </c>
      <c r="V115" s="9">
        <f t="shared" si="30"/>
        <v>0</v>
      </c>
      <c r="W115" s="9">
        <f t="shared" si="31"/>
        <v>0</v>
      </c>
      <c r="X115" s="9">
        <f t="shared" si="32"/>
        <v>0</v>
      </c>
      <c r="Y115" s="9">
        <f t="shared" si="33"/>
        <v>0</v>
      </c>
      <c r="Z115" s="9"/>
    </row>
    <row r="116" spans="1:26" ht="14.4" x14ac:dyDescent="0.3">
      <c r="A116" s="12" t="s">
        <v>111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>
        <v>0</v>
      </c>
      <c r="J116" s="9">
        <v>0</v>
      </c>
      <c r="K116" s="9">
        <v>0</v>
      </c>
      <c r="L116" s="9">
        <v>0</v>
      </c>
      <c r="N116" s="12" t="s">
        <v>111</v>
      </c>
      <c r="O116" s="9">
        <f t="shared" si="23"/>
        <v>0</v>
      </c>
      <c r="P116" s="9">
        <f t="shared" si="24"/>
        <v>0</v>
      </c>
      <c r="Q116" s="9">
        <f t="shared" si="25"/>
        <v>0</v>
      </c>
      <c r="R116" s="9">
        <f t="shared" si="26"/>
        <v>0</v>
      </c>
      <c r="S116" s="9">
        <f t="shared" si="27"/>
        <v>0</v>
      </c>
      <c r="T116" s="9">
        <f t="shared" si="28"/>
        <v>0</v>
      </c>
      <c r="U116" s="9">
        <f t="shared" si="29"/>
        <v>0</v>
      </c>
      <c r="V116" s="9">
        <f t="shared" si="30"/>
        <v>0</v>
      </c>
      <c r="W116" s="9">
        <f t="shared" si="31"/>
        <v>0</v>
      </c>
      <c r="X116" s="9">
        <f t="shared" si="32"/>
        <v>0</v>
      </c>
      <c r="Y116" s="9">
        <f t="shared" si="33"/>
        <v>0</v>
      </c>
      <c r="Z116" s="9"/>
    </row>
    <row r="117" spans="1:26" ht="14.4" x14ac:dyDescent="0.3">
      <c r="A117" s="12" t="s">
        <v>112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>
        <v>0</v>
      </c>
      <c r="J117" s="9">
        <v>0</v>
      </c>
      <c r="K117" s="9">
        <v>0</v>
      </c>
      <c r="L117" s="9">
        <v>0</v>
      </c>
      <c r="N117" s="12" t="s">
        <v>112</v>
      </c>
      <c r="O117" s="9">
        <f t="shared" si="23"/>
        <v>0</v>
      </c>
      <c r="P117" s="9">
        <f t="shared" si="24"/>
        <v>0</v>
      </c>
      <c r="Q117" s="9">
        <f t="shared" si="25"/>
        <v>0</v>
      </c>
      <c r="R117" s="9">
        <f t="shared" si="26"/>
        <v>0</v>
      </c>
      <c r="S117" s="9">
        <f t="shared" si="27"/>
        <v>0</v>
      </c>
      <c r="T117" s="9">
        <f t="shared" si="28"/>
        <v>0</v>
      </c>
      <c r="U117" s="9">
        <f t="shared" si="29"/>
        <v>0</v>
      </c>
      <c r="V117" s="9">
        <f t="shared" si="30"/>
        <v>0</v>
      </c>
      <c r="W117" s="9">
        <f t="shared" si="31"/>
        <v>0</v>
      </c>
      <c r="X117" s="9">
        <f t="shared" si="32"/>
        <v>0</v>
      </c>
      <c r="Y117" s="9">
        <f t="shared" si="33"/>
        <v>0</v>
      </c>
      <c r="Z117" s="9"/>
    </row>
    <row r="118" spans="1:26" ht="14.4" x14ac:dyDescent="0.3">
      <c r="A118" s="12" t="s">
        <v>113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>
        <v>0</v>
      </c>
      <c r="J118" s="9">
        <v>0</v>
      </c>
      <c r="K118" s="9">
        <v>0</v>
      </c>
      <c r="L118" s="9">
        <v>0</v>
      </c>
      <c r="N118" s="12" t="s">
        <v>113</v>
      </c>
      <c r="O118" s="9">
        <f t="shared" si="23"/>
        <v>0</v>
      </c>
      <c r="P118" s="9">
        <f t="shared" si="24"/>
        <v>0</v>
      </c>
      <c r="Q118" s="9">
        <f t="shared" si="25"/>
        <v>0</v>
      </c>
      <c r="R118" s="9">
        <f t="shared" si="26"/>
        <v>0</v>
      </c>
      <c r="S118" s="9">
        <f t="shared" si="27"/>
        <v>0</v>
      </c>
      <c r="T118" s="9">
        <f t="shared" si="28"/>
        <v>0</v>
      </c>
      <c r="U118" s="9">
        <f t="shared" si="29"/>
        <v>0</v>
      </c>
      <c r="V118" s="9">
        <f t="shared" si="30"/>
        <v>0</v>
      </c>
      <c r="W118" s="9">
        <f t="shared" si="31"/>
        <v>0</v>
      </c>
      <c r="X118" s="9">
        <f t="shared" si="32"/>
        <v>0</v>
      </c>
      <c r="Y118" s="9">
        <f t="shared" si="33"/>
        <v>0</v>
      </c>
      <c r="Z118" s="9"/>
    </row>
    <row r="119" spans="1:26" ht="14.4" x14ac:dyDescent="0.3">
      <c r="A119" s="12" t="s">
        <v>114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>
        <v>0</v>
      </c>
      <c r="J119" s="9">
        <v>0</v>
      </c>
      <c r="K119" s="9">
        <v>0</v>
      </c>
      <c r="L119" s="9">
        <v>0</v>
      </c>
      <c r="N119" s="12" t="s">
        <v>114</v>
      </c>
      <c r="O119" s="9">
        <f t="shared" si="23"/>
        <v>0</v>
      </c>
      <c r="P119" s="9">
        <f t="shared" si="24"/>
        <v>0</v>
      </c>
      <c r="Q119" s="9">
        <f t="shared" si="25"/>
        <v>0</v>
      </c>
      <c r="R119" s="9">
        <f t="shared" si="26"/>
        <v>0</v>
      </c>
      <c r="S119" s="9">
        <f t="shared" si="27"/>
        <v>0</v>
      </c>
      <c r="T119" s="9">
        <f t="shared" si="28"/>
        <v>0</v>
      </c>
      <c r="U119" s="9">
        <f t="shared" si="29"/>
        <v>0</v>
      </c>
      <c r="V119" s="9">
        <f t="shared" si="30"/>
        <v>0</v>
      </c>
      <c r="W119" s="9">
        <f t="shared" si="31"/>
        <v>0</v>
      </c>
      <c r="X119" s="9">
        <f t="shared" si="32"/>
        <v>0</v>
      </c>
      <c r="Y119" s="9">
        <f t="shared" si="33"/>
        <v>0</v>
      </c>
      <c r="Z119" s="9"/>
    </row>
    <row r="120" spans="1:26" ht="14.4" x14ac:dyDescent="0.3">
      <c r="A120" s="12" t="s">
        <v>115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>
        <v>0</v>
      </c>
      <c r="J120" s="9">
        <v>0</v>
      </c>
      <c r="K120" s="9">
        <v>0</v>
      </c>
      <c r="L120" s="9">
        <v>0</v>
      </c>
      <c r="N120" s="12" t="s">
        <v>115</v>
      </c>
      <c r="O120" s="9">
        <f t="shared" si="23"/>
        <v>0</v>
      </c>
      <c r="P120" s="9">
        <f t="shared" si="24"/>
        <v>0</v>
      </c>
      <c r="Q120" s="9">
        <f t="shared" si="25"/>
        <v>0</v>
      </c>
      <c r="R120" s="9">
        <f t="shared" si="26"/>
        <v>0</v>
      </c>
      <c r="S120" s="9">
        <f t="shared" si="27"/>
        <v>0</v>
      </c>
      <c r="T120" s="9">
        <f t="shared" si="28"/>
        <v>0</v>
      </c>
      <c r="U120" s="9">
        <f t="shared" si="29"/>
        <v>0</v>
      </c>
      <c r="V120" s="9">
        <f t="shared" si="30"/>
        <v>0</v>
      </c>
      <c r="W120" s="9">
        <f t="shared" si="31"/>
        <v>0</v>
      </c>
      <c r="X120" s="9">
        <f t="shared" si="32"/>
        <v>0</v>
      </c>
      <c r="Y120" s="9">
        <f t="shared" si="33"/>
        <v>0</v>
      </c>
      <c r="Z120" s="9"/>
    </row>
    <row r="121" spans="1:26" ht="14.4" x14ac:dyDescent="0.3">
      <c r="A121" s="12" t="s">
        <v>116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>
        <v>0</v>
      </c>
      <c r="J121" s="9">
        <v>0</v>
      </c>
      <c r="K121" s="9">
        <v>0</v>
      </c>
      <c r="L121" s="9">
        <v>0</v>
      </c>
      <c r="N121" s="12" t="s">
        <v>116</v>
      </c>
      <c r="O121" s="9">
        <f t="shared" si="23"/>
        <v>0</v>
      </c>
      <c r="P121" s="9">
        <f t="shared" si="24"/>
        <v>0</v>
      </c>
      <c r="Q121" s="9">
        <f t="shared" si="25"/>
        <v>0</v>
      </c>
      <c r="R121" s="9">
        <f t="shared" si="26"/>
        <v>0</v>
      </c>
      <c r="S121" s="9">
        <f t="shared" si="27"/>
        <v>0</v>
      </c>
      <c r="T121" s="9">
        <f t="shared" si="28"/>
        <v>0</v>
      </c>
      <c r="U121" s="9">
        <f t="shared" si="29"/>
        <v>0</v>
      </c>
      <c r="V121" s="9">
        <f t="shared" si="30"/>
        <v>0</v>
      </c>
      <c r="W121" s="9">
        <f t="shared" si="31"/>
        <v>0</v>
      </c>
      <c r="X121" s="9">
        <f t="shared" si="32"/>
        <v>0</v>
      </c>
      <c r="Y121" s="9">
        <f t="shared" si="33"/>
        <v>0</v>
      </c>
      <c r="Z121" s="9"/>
    </row>
    <row r="122" spans="1:26" ht="14.4" x14ac:dyDescent="0.3">
      <c r="A122" s="12" t="s">
        <v>117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>
        <v>0</v>
      </c>
      <c r="J122" s="9">
        <v>0</v>
      </c>
      <c r="K122" s="9">
        <v>0</v>
      </c>
      <c r="L122" s="9">
        <v>0</v>
      </c>
      <c r="N122" s="12" t="s">
        <v>117</v>
      </c>
      <c r="O122" s="9">
        <f t="shared" si="23"/>
        <v>0</v>
      </c>
      <c r="P122" s="9">
        <f t="shared" si="24"/>
        <v>0</v>
      </c>
      <c r="Q122" s="9">
        <f t="shared" si="25"/>
        <v>0</v>
      </c>
      <c r="R122" s="9">
        <f t="shared" si="26"/>
        <v>0</v>
      </c>
      <c r="S122" s="9">
        <f t="shared" si="27"/>
        <v>0</v>
      </c>
      <c r="T122" s="9">
        <f t="shared" si="28"/>
        <v>0</v>
      </c>
      <c r="U122" s="9">
        <f t="shared" si="29"/>
        <v>0</v>
      </c>
      <c r="V122" s="9">
        <f t="shared" si="30"/>
        <v>0</v>
      </c>
      <c r="W122" s="9">
        <f t="shared" si="31"/>
        <v>0</v>
      </c>
      <c r="X122" s="9">
        <f t="shared" si="32"/>
        <v>0</v>
      </c>
      <c r="Y122" s="9">
        <f t="shared" si="33"/>
        <v>0</v>
      </c>
      <c r="Z122" s="9"/>
    </row>
    <row r="123" spans="1:26" ht="14.4" x14ac:dyDescent="0.3">
      <c r="A123" s="12" t="s">
        <v>118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>
        <v>0</v>
      </c>
      <c r="J123" s="9">
        <v>0</v>
      </c>
      <c r="K123" s="9">
        <v>0</v>
      </c>
      <c r="L123" s="9">
        <v>0</v>
      </c>
      <c r="N123" s="12" t="s">
        <v>118</v>
      </c>
      <c r="O123" s="9">
        <f t="shared" si="23"/>
        <v>0</v>
      </c>
      <c r="P123" s="9">
        <f t="shared" si="24"/>
        <v>0</v>
      </c>
      <c r="Q123" s="9">
        <f t="shared" si="25"/>
        <v>0</v>
      </c>
      <c r="R123" s="9">
        <f t="shared" si="26"/>
        <v>0</v>
      </c>
      <c r="S123" s="9">
        <f t="shared" si="27"/>
        <v>0</v>
      </c>
      <c r="T123" s="9">
        <f t="shared" si="28"/>
        <v>0</v>
      </c>
      <c r="U123" s="9">
        <f t="shared" si="29"/>
        <v>0</v>
      </c>
      <c r="V123" s="9">
        <f t="shared" si="30"/>
        <v>0</v>
      </c>
      <c r="W123" s="9">
        <f t="shared" si="31"/>
        <v>0</v>
      </c>
      <c r="X123" s="9">
        <f t="shared" si="32"/>
        <v>0</v>
      </c>
      <c r="Y123" s="9">
        <f t="shared" si="33"/>
        <v>0</v>
      </c>
      <c r="Z123" s="9"/>
    </row>
    <row r="124" spans="1:26" ht="14.4" x14ac:dyDescent="0.3">
      <c r="A124" s="12" t="s">
        <v>119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>
        <v>0</v>
      </c>
      <c r="J124" s="9">
        <v>0</v>
      </c>
      <c r="K124" s="9">
        <v>0</v>
      </c>
      <c r="L124" s="9">
        <v>0</v>
      </c>
      <c r="N124" s="12" t="s">
        <v>119</v>
      </c>
      <c r="O124" s="9">
        <f t="shared" si="23"/>
        <v>0</v>
      </c>
      <c r="P124" s="9">
        <f t="shared" si="24"/>
        <v>0</v>
      </c>
      <c r="Q124" s="9">
        <f t="shared" si="25"/>
        <v>0</v>
      </c>
      <c r="R124" s="9">
        <f t="shared" si="26"/>
        <v>0</v>
      </c>
      <c r="S124" s="9">
        <f t="shared" si="27"/>
        <v>0</v>
      </c>
      <c r="T124" s="9">
        <f t="shared" si="28"/>
        <v>0</v>
      </c>
      <c r="U124" s="9">
        <f t="shared" si="29"/>
        <v>0</v>
      </c>
      <c r="V124" s="9">
        <f t="shared" si="30"/>
        <v>0</v>
      </c>
      <c r="W124" s="9">
        <f t="shared" si="31"/>
        <v>0</v>
      </c>
      <c r="X124" s="9">
        <f t="shared" si="32"/>
        <v>0</v>
      </c>
      <c r="Y124" s="9">
        <f t="shared" si="33"/>
        <v>0</v>
      </c>
      <c r="Z124" s="9"/>
    </row>
    <row r="125" spans="1:26" ht="14.4" x14ac:dyDescent="0.3">
      <c r="A125" s="12" t="s">
        <v>120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>
        <v>0</v>
      </c>
      <c r="J125" s="9">
        <v>0</v>
      </c>
      <c r="K125" s="9">
        <v>0</v>
      </c>
      <c r="L125" s="9">
        <v>0</v>
      </c>
      <c r="N125" s="12" t="s">
        <v>120</v>
      </c>
      <c r="O125" s="9">
        <f t="shared" si="23"/>
        <v>0</v>
      </c>
      <c r="P125" s="9">
        <f t="shared" si="24"/>
        <v>0</v>
      </c>
      <c r="Q125" s="9">
        <f t="shared" si="25"/>
        <v>0</v>
      </c>
      <c r="R125" s="9">
        <f t="shared" si="26"/>
        <v>0</v>
      </c>
      <c r="S125" s="9">
        <f t="shared" si="27"/>
        <v>0</v>
      </c>
      <c r="T125" s="9">
        <f t="shared" si="28"/>
        <v>0</v>
      </c>
      <c r="U125" s="9">
        <f t="shared" si="29"/>
        <v>0</v>
      </c>
      <c r="V125" s="9">
        <f t="shared" si="30"/>
        <v>0</v>
      </c>
      <c r="W125" s="9">
        <f t="shared" si="31"/>
        <v>0</v>
      </c>
      <c r="X125" s="9">
        <f t="shared" si="32"/>
        <v>0</v>
      </c>
      <c r="Y125" s="9">
        <f t="shared" si="33"/>
        <v>0</v>
      </c>
      <c r="Z125" s="9"/>
    </row>
    <row r="126" spans="1:26" ht="14.4" x14ac:dyDescent="0.3">
      <c r="A126" s="12" t="s">
        <v>121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>
        <v>0</v>
      </c>
      <c r="J126" s="9">
        <v>0</v>
      </c>
      <c r="K126" s="9">
        <v>0</v>
      </c>
      <c r="L126" s="9">
        <v>0</v>
      </c>
      <c r="N126" s="12" t="s">
        <v>121</v>
      </c>
      <c r="O126" s="9">
        <f t="shared" si="23"/>
        <v>0</v>
      </c>
      <c r="P126" s="9">
        <f t="shared" si="24"/>
        <v>0</v>
      </c>
      <c r="Q126" s="9">
        <f t="shared" si="25"/>
        <v>0</v>
      </c>
      <c r="R126" s="9">
        <f t="shared" si="26"/>
        <v>0</v>
      </c>
      <c r="S126" s="9">
        <f t="shared" si="27"/>
        <v>0</v>
      </c>
      <c r="T126" s="9">
        <f t="shared" si="28"/>
        <v>0</v>
      </c>
      <c r="U126" s="9">
        <f t="shared" si="29"/>
        <v>0</v>
      </c>
      <c r="V126" s="9">
        <f t="shared" si="30"/>
        <v>0</v>
      </c>
      <c r="W126" s="9">
        <f t="shared" si="31"/>
        <v>0</v>
      </c>
      <c r="X126" s="9">
        <f t="shared" si="32"/>
        <v>0</v>
      </c>
      <c r="Y126" s="9">
        <f t="shared" si="33"/>
        <v>0</v>
      </c>
      <c r="Z126" s="9"/>
    </row>
    <row r="127" spans="1:26" ht="14.4" x14ac:dyDescent="0.3">
      <c r="A127" s="12" t="s">
        <v>122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>
        <v>0</v>
      </c>
      <c r="J127" s="9">
        <v>0</v>
      </c>
      <c r="K127" s="9">
        <v>0</v>
      </c>
      <c r="L127" s="9">
        <v>0</v>
      </c>
      <c r="N127" s="12" t="s">
        <v>122</v>
      </c>
      <c r="O127" s="9">
        <f t="shared" si="23"/>
        <v>0</v>
      </c>
      <c r="P127" s="9">
        <f t="shared" si="24"/>
        <v>0</v>
      </c>
      <c r="Q127" s="9">
        <f t="shared" si="25"/>
        <v>0</v>
      </c>
      <c r="R127" s="9">
        <f t="shared" si="26"/>
        <v>0</v>
      </c>
      <c r="S127" s="9">
        <f t="shared" si="27"/>
        <v>0</v>
      </c>
      <c r="T127" s="9">
        <f t="shared" si="28"/>
        <v>0</v>
      </c>
      <c r="U127" s="9">
        <f t="shared" si="29"/>
        <v>0</v>
      </c>
      <c r="V127" s="9">
        <f t="shared" si="30"/>
        <v>0</v>
      </c>
      <c r="W127" s="9">
        <f t="shared" si="31"/>
        <v>0</v>
      </c>
      <c r="X127" s="9">
        <f t="shared" si="32"/>
        <v>0</v>
      </c>
      <c r="Y127" s="9">
        <f t="shared" si="33"/>
        <v>0</v>
      </c>
      <c r="Z127" s="9"/>
    </row>
    <row r="128" spans="1:26" ht="14.4" x14ac:dyDescent="0.3">
      <c r="A128" s="12" t="s">
        <v>123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>
        <v>0</v>
      </c>
      <c r="J128" s="9">
        <v>0</v>
      </c>
      <c r="K128" s="9">
        <v>3</v>
      </c>
      <c r="L128" s="9">
        <v>3</v>
      </c>
      <c r="N128" s="12" t="s">
        <v>123</v>
      </c>
      <c r="O128" s="9">
        <f t="shared" si="23"/>
        <v>0</v>
      </c>
      <c r="P128" s="9">
        <f t="shared" si="24"/>
        <v>0</v>
      </c>
      <c r="Q128" s="9">
        <f t="shared" si="25"/>
        <v>0</v>
      </c>
      <c r="R128" s="9">
        <f t="shared" si="26"/>
        <v>0</v>
      </c>
      <c r="S128" s="9">
        <f t="shared" si="27"/>
        <v>0</v>
      </c>
      <c r="T128" s="9">
        <f t="shared" si="28"/>
        <v>0</v>
      </c>
      <c r="U128" s="9">
        <f t="shared" si="29"/>
        <v>0</v>
      </c>
      <c r="V128" s="9">
        <f t="shared" si="30"/>
        <v>0</v>
      </c>
      <c r="W128" s="9">
        <f t="shared" si="31"/>
        <v>0</v>
      </c>
      <c r="X128" s="9">
        <f t="shared" si="32"/>
        <v>3</v>
      </c>
      <c r="Y128" s="9">
        <f t="shared" si="33"/>
        <v>3</v>
      </c>
      <c r="Z128" s="9"/>
    </row>
    <row r="129" spans="1:26" ht="14.4" x14ac:dyDescent="0.3">
      <c r="A129" s="12" t="s">
        <v>124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>
        <v>0</v>
      </c>
      <c r="J129" s="9">
        <v>0</v>
      </c>
      <c r="K129" s="9">
        <v>0</v>
      </c>
      <c r="L129" s="9">
        <v>0</v>
      </c>
      <c r="N129" s="12" t="s">
        <v>124</v>
      </c>
      <c r="O129" s="9">
        <f t="shared" si="23"/>
        <v>0</v>
      </c>
      <c r="P129" s="9">
        <f t="shared" si="24"/>
        <v>0</v>
      </c>
      <c r="Q129" s="9">
        <f t="shared" si="25"/>
        <v>0</v>
      </c>
      <c r="R129" s="9">
        <f t="shared" si="26"/>
        <v>0</v>
      </c>
      <c r="S129" s="9">
        <f t="shared" si="27"/>
        <v>0</v>
      </c>
      <c r="T129" s="9">
        <f t="shared" si="28"/>
        <v>0</v>
      </c>
      <c r="U129" s="9">
        <f t="shared" si="29"/>
        <v>0</v>
      </c>
      <c r="V129" s="9">
        <f t="shared" si="30"/>
        <v>0</v>
      </c>
      <c r="W129" s="9">
        <f t="shared" si="31"/>
        <v>0</v>
      </c>
      <c r="X129" s="9">
        <f t="shared" si="32"/>
        <v>0</v>
      </c>
      <c r="Y129" s="9">
        <f t="shared" si="33"/>
        <v>0</v>
      </c>
      <c r="Z129" s="9"/>
    </row>
    <row r="130" spans="1:26" ht="14.4" x14ac:dyDescent="0.3">
      <c r="A130" s="12" t="s">
        <v>125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>
        <v>0</v>
      </c>
      <c r="J130" s="9">
        <v>0</v>
      </c>
      <c r="K130" s="9">
        <v>0</v>
      </c>
      <c r="L130" s="9">
        <v>0</v>
      </c>
      <c r="N130" s="12" t="s">
        <v>125</v>
      </c>
      <c r="O130" s="9">
        <f t="shared" si="23"/>
        <v>0</v>
      </c>
      <c r="P130" s="9">
        <f t="shared" si="24"/>
        <v>0</v>
      </c>
      <c r="Q130" s="9">
        <f t="shared" si="25"/>
        <v>0</v>
      </c>
      <c r="R130" s="9">
        <f t="shared" si="26"/>
        <v>0</v>
      </c>
      <c r="S130" s="9">
        <f t="shared" si="27"/>
        <v>0</v>
      </c>
      <c r="T130" s="9">
        <f t="shared" si="28"/>
        <v>0</v>
      </c>
      <c r="U130" s="9">
        <f t="shared" si="29"/>
        <v>0</v>
      </c>
      <c r="V130" s="9">
        <f t="shared" si="30"/>
        <v>0</v>
      </c>
      <c r="W130" s="9">
        <f t="shared" si="31"/>
        <v>0</v>
      </c>
      <c r="X130" s="9">
        <f t="shared" si="32"/>
        <v>0</v>
      </c>
      <c r="Y130" s="9">
        <f t="shared" si="33"/>
        <v>0</v>
      </c>
      <c r="Z130" s="9"/>
    </row>
    <row r="131" spans="1:26" ht="14.4" x14ac:dyDescent="0.3">
      <c r="A131" s="12" t="s">
        <v>126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>
        <v>0</v>
      </c>
      <c r="J131" s="9">
        <v>0</v>
      </c>
      <c r="K131" s="9">
        <v>0</v>
      </c>
      <c r="L131" s="9">
        <v>0</v>
      </c>
      <c r="N131" s="12" t="s">
        <v>126</v>
      </c>
      <c r="O131" s="9">
        <f t="shared" si="23"/>
        <v>0</v>
      </c>
      <c r="P131" s="9">
        <f t="shared" si="24"/>
        <v>0</v>
      </c>
      <c r="Q131" s="9">
        <f t="shared" si="25"/>
        <v>0</v>
      </c>
      <c r="R131" s="9">
        <f t="shared" si="26"/>
        <v>0</v>
      </c>
      <c r="S131" s="9">
        <f t="shared" si="27"/>
        <v>0</v>
      </c>
      <c r="T131" s="9">
        <f t="shared" si="28"/>
        <v>0</v>
      </c>
      <c r="U131" s="9">
        <f t="shared" si="29"/>
        <v>0</v>
      </c>
      <c r="V131" s="9">
        <f t="shared" si="30"/>
        <v>0</v>
      </c>
      <c r="W131" s="9">
        <f t="shared" si="31"/>
        <v>0</v>
      </c>
      <c r="X131" s="9">
        <f t="shared" si="32"/>
        <v>0</v>
      </c>
      <c r="Y131" s="9">
        <f t="shared" si="33"/>
        <v>0</v>
      </c>
      <c r="Z131" s="9"/>
    </row>
    <row r="132" spans="1:26" ht="14.4" x14ac:dyDescent="0.3">
      <c r="A132" s="12" t="s">
        <v>127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>
        <v>0</v>
      </c>
      <c r="J132" s="9">
        <v>0</v>
      </c>
      <c r="K132" s="9">
        <v>0</v>
      </c>
      <c r="L132" s="9">
        <v>0</v>
      </c>
      <c r="N132" s="12" t="s">
        <v>127</v>
      </c>
      <c r="O132" s="9">
        <f t="shared" si="23"/>
        <v>0</v>
      </c>
      <c r="P132" s="9">
        <f t="shared" si="24"/>
        <v>0</v>
      </c>
      <c r="Q132" s="9">
        <f t="shared" si="25"/>
        <v>0</v>
      </c>
      <c r="R132" s="9">
        <f t="shared" si="26"/>
        <v>0</v>
      </c>
      <c r="S132" s="9">
        <f t="shared" si="27"/>
        <v>0</v>
      </c>
      <c r="T132" s="9">
        <f t="shared" si="28"/>
        <v>0</v>
      </c>
      <c r="U132" s="9">
        <f t="shared" si="29"/>
        <v>0</v>
      </c>
      <c r="V132" s="9">
        <f t="shared" si="30"/>
        <v>0</v>
      </c>
      <c r="W132" s="9">
        <f t="shared" si="31"/>
        <v>0</v>
      </c>
      <c r="X132" s="9">
        <f t="shared" si="32"/>
        <v>0</v>
      </c>
      <c r="Y132" s="9">
        <f t="shared" si="33"/>
        <v>0</v>
      </c>
      <c r="Z132" s="9"/>
    </row>
    <row r="133" spans="1:26" ht="14.4" x14ac:dyDescent="0.3">
      <c r="A133" s="12" t="s">
        <v>128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1</v>
      </c>
      <c r="I133">
        <v>0</v>
      </c>
      <c r="J133" s="9">
        <v>0</v>
      </c>
      <c r="K133" s="9">
        <v>0</v>
      </c>
      <c r="L133" s="9">
        <v>0</v>
      </c>
      <c r="N133" s="12" t="s">
        <v>128</v>
      </c>
      <c r="O133" s="9">
        <f t="shared" si="23"/>
        <v>0</v>
      </c>
      <c r="P133" s="9">
        <f t="shared" si="24"/>
        <v>0</v>
      </c>
      <c r="Q133" s="9">
        <f t="shared" si="25"/>
        <v>0</v>
      </c>
      <c r="R133" s="9">
        <f t="shared" si="26"/>
        <v>0</v>
      </c>
      <c r="S133" s="9">
        <f t="shared" si="27"/>
        <v>0</v>
      </c>
      <c r="T133" s="9">
        <f t="shared" si="28"/>
        <v>0</v>
      </c>
      <c r="U133" s="9">
        <f t="shared" si="29"/>
        <v>1</v>
      </c>
      <c r="V133" s="9">
        <f t="shared" si="30"/>
        <v>0</v>
      </c>
      <c r="W133" s="9">
        <f t="shared" si="31"/>
        <v>0</v>
      </c>
      <c r="X133" s="9">
        <f t="shared" si="32"/>
        <v>0</v>
      </c>
      <c r="Y133" s="9">
        <f t="shared" si="33"/>
        <v>0</v>
      </c>
      <c r="Z133" s="9"/>
    </row>
    <row r="134" spans="1:26" ht="14.4" x14ac:dyDescent="0.3">
      <c r="A134" s="12" t="s">
        <v>196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N134" s="12" t="s">
        <v>196</v>
      </c>
      <c r="O134" s="9">
        <f t="shared" si="23"/>
        <v>0</v>
      </c>
      <c r="P134" s="9">
        <f t="shared" si="24"/>
        <v>0</v>
      </c>
      <c r="Q134" s="9">
        <f t="shared" si="25"/>
        <v>0</v>
      </c>
      <c r="R134" s="9">
        <f t="shared" si="26"/>
        <v>0</v>
      </c>
      <c r="S134" s="9">
        <f t="shared" si="27"/>
        <v>0</v>
      </c>
      <c r="T134" s="9">
        <f t="shared" si="28"/>
        <v>0</v>
      </c>
      <c r="U134" s="9">
        <f t="shared" si="29"/>
        <v>0</v>
      </c>
      <c r="V134" s="9">
        <f t="shared" si="30"/>
        <v>0</v>
      </c>
      <c r="W134" s="9">
        <f t="shared" si="31"/>
        <v>0</v>
      </c>
      <c r="X134" s="9">
        <f t="shared" si="32"/>
        <v>0</v>
      </c>
      <c r="Y134" s="9">
        <f t="shared" si="33"/>
        <v>0</v>
      </c>
      <c r="Z134" s="9"/>
    </row>
    <row r="135" spans="1:26" ht="14.4" x14ac:dyDescent="0.3">
      <c r="A135" s="12" t="s">
        <v>129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>
        <v>0</v>
      </c>
      <c r="J135" s="9">
        <v>0</v>
      </c>
      <c r="K135" s="9">
        <v>0</v>
      </c>
      <c r="L135" s="9">
        <v>0</v>
      </c>
      <c r="N135" s="12" t="s">
        <v>129</v>
      </c>
      <c r="O135" s="9">
        <f t="shared" si="23"/>
        <v>0</v>
      </c>
      <c r="P135" s="9">
        <f t="shared" si="24"/>
        <v>0</v>
      </c>
      <c r="Q135" s="9">
        <f t="shared" si="25"/>
        <v>0</v>
      </c>
      <c r="R135" s="9">
        <f t="shared" si="26"/>
        <v>0</v>
      </c>
      <c r="S135" s="9">
        <f t="shared" si="27"/>
        <v>0</v>
      </c>
      <c r="T135" s="9">
        <f t="shared" si="28"/>
        <v>0</v>
      </c>
      <c r="U135" s="9">
        <f t="shared" si="29"/>
        <v>0</v>
      </c>
      <c r="V135" s="9">
        <f t="shared" si="30"/>
        <v>0</v>
      </c>
      <c r="W135" s="9">
        <f t="shared" si="31"/>
        <v>0</v>
      </c>
      <c r="X135" s="9">
        <f t="shared" si="32"/>
        <v>0</v>
      </c>
      <c r="Y135" s="9">
        <f t="shared" si="33"/>
        <v>0</v>
      </c>
      <c r="Z135" s="9"/>
    </row>
    <row r="136" spans="1:26" ht="14.4" x14ac:dyDescent="0.3">
      <c r="A136" s="12" t="s">
        <v>130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>
        <v>0</v>
      </c>
      <c r="J136" s="9">
        <v>0</v>
      </c>
      <c r="K136" s="9">
        <v>0</v>
      </c>
      <c r="L136" s="9">
        <v>0</v>
      </c>
      <c r="N136" s="12" t="s">
        <v>130</v>
      </c>
      <c r="O136" s="9">
        <f t="shared" si="23"/>
        <v>0</v>
      </c>
      <c r="P136" s="9">
        <f t="shared" si="24"/>
        <v>0</v>
      </c>
      <c r="Q136" s="9">
        <f t="shared" si="25"/>
        <v>0</v>
      </c>
      <c r="R136" s="9">
        <f t="shared" si="26"/>
        <v>0</v>
      </c>
      <c r="S136" s="9">
        <f t="shared" si="27"/>
        <v>0</v>
      </c>
      <c r="T136" s="9">
        <f t="shared" si="28"/>
        <v>0</v>
      </c>
      <c r="U136" s="9">
        <f t="shared" si="29"/>
        <v>0</v>
      </c>
      <c r="V136" s="9">
        <f t="shared" si="30"/>
        <v>0</v>
      </c>
      <c r="W136" s="9">
        <f t="shared" si="31"/>
        <v>0</v>
      </c>
      <c r="X136" s="9">
        <f t="shared" si="32"/>
        <v>0</v>
      </c>
      <c r="Y136" s="9">
        <f t="shared" si="33"/>
        <v>0</v>
      </c>
      <c r="Z136" s="9"/>
    </row>
    <row r="137" spans="1:26" ht="14.4" x14ac:dyDescent="0.3">
      <c r="A137" s="12" t="s">
        <v>131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>
        <v>0</v>
      </c>
      <c r="J137" s="9">
        <v>0</v>
      </c>
      <c r="K137" s="9">
        <v>0</v>
      </c>
      <c r="L137" s="9">
        <v>0</v>
      </c>
      <c r="N137" s="12" t="s">
        <v>131</v>
      </c>
      <c r="O137" s="9">
        <f t="shared" si="23"/>
        <v>0</v>
      </c>
      <c r="P137" s="9">
        <f t="shared" si="24"/>
        <v>0</v>
      </c>
      <c r="Q137" s="9">
        <f t="shared" si="25"/>
        <v>0</v>
      </c>
      <c r="R137" s="9">
        <f t="shared" si="26"/>
        <v>0</v>
      </c>
      <c r="S137" s="9">
        <f t="shared" si="27"/>
        <v>0</v>
      </c>
      <c r="T137" s="9">
        <f t="shared" si="28"/>
        <v>0</v>
      </c>
      <c r="U137" s="9">
        <f t="shared" si="29"/>
        <v>0</v>
      </c>
      <c r="V137" s="9">
        <f t="shared" si="30"/>
        <v>0</v>
      </c>
      <c r="W137" s="9">
        <f t="shared" si="31"/>
        <v>0</v>
      </c>
      <c r="X137" s="9">
        <f t="shared" si="32"/>
        <v>0</v>
      </c>
      <c r="Y137" s="9">
        <f t="shared" si="33"/>
        <v>0</v>
      </c>
      <c r="Z137" s="9"/>
    </row>
    <row r="138" spans="1:26" ht="14.4" x14ac:dyDescent="0.3">
      <c r="A138" s="12" t="s">
        <v>132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>
        <v>0</v>
      </c>
      <c r="J138" s="9">
        <v>0</v>
      </c>
      <c r="K138" s="9">
        <v>0</v>
      </c>
      <c r="L138" s="9">
        <v>0</v>
      </c>
      <c r="N138" s="12" t="s">
        <v>132</v>
      </c>
      <c r="O138" s="9">
        <f t="shared" si="23"/>
        <v>0</v>
      </c>
      <c r="P138" s="9">
        <f t="shared" si="24"/>
        <v>0</v>
      </c>
      <c r="Q138" s="9">
        <f t="shared" si="25"/>
        <v>0</v>
      </c>
      <c r="R138" s="9">
        <f t="shared" si="26"/>
        <v>0</v>
      </c>
      <c r="S138" s="9">
        <f t="shared" si="27"/>
        <v>0</v>
      </c>
      <c r="T138" s="9">
        <f t="shared" si="28"/>
        <v>0</v>
      </c>
      <c r="U138" s="9">
        <f t="shared" si="29"/>
        <v>0</v>
      </c>
      <c r="V138" s="9">
        <f t="shared" si="30"/>
        <v>0</v>
      </c>
      <c r="W138" s="9">
        <f t="shared" si="31"/>
        <v>0</v>
      </c>
      <c r="X138" s="9">
        <f t="shared" si="32"/>
        <v>0</v>
      </c>
      <c r="Y138" s="9">
        <f t="shared" si="33"/>
        <v>0</v>
      </c>
      <c r="Z138" s="9"/>
    </row>
    <row r="139" spans="1:26" ht="14.4" x14ac:dyDescent="0.3">
      <c r="A139" s="12" t="s">
        <v>133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>
        <v>0</v>
      </c>
      <c r="J139" s="9">
        <v>0</v>
      </c>
      <c r="K139" s="9">
        <v>0</v>
      </c>
      <c r="L139" s="9">
        <v>0</v>
      </c>
      <c r="N139" s="12" t="s">
        <v>133</v>
      </c>
      <c r="O139" s="9">
        <f t="shared" ref="O139:O192" si="34">B139+B325+B511+B697</f>
        <v>0</v>
      </c>
      <c r="P139" s="9">
        <f t="shared" ref="P139:P192" si="35">C139+C325+C511+C697</f>
        <v>0</v>
      </c>
      <c r="Q139" s="9">
        <f t="shared" ref="Q139:Q192" si="36">D139+D325+D511+D697</f>
        <v>0</v>
      </c>
      <c r="R139" s="9">
        <f t="shared" ref="R139:R192" si="37">E139+E325+E511+E697</f>
        <v>0</v>
      </c>
      <c r="S139" s="9">
        <f t="shared" ref="S139:S192" si="38">F139+F325+F511+F697</f>
        <v>0</v>
      </c>
      <c r="T139" s="9">
        <f t="shared" ref="T139:T192" si="39">G139+G325+G511+G697</f>
        <v>0</v>
      </c>
      <c r="U139" s="9">
        <f t="shared" ref="U139:U192" si="40">H139+H325+H511+H697</f>
        <v>0</v>
      </c>
      <c r="V139" s="9">
        <f t="shared" ref="V139:V192" si="41">I139+I325+I511+I697</f>
        <v>0</v>
      </c>
      <c r="W139" s="9">
        <f t="shared" ref="W139:W192" si="42">J139+J325+J511+J697</f>
        <v>0</v>
      </c>
      <c r="X139" s="9">
        <f t="shared" ref="X139:X192" si="43">K139+K325+K511+K697</f>
        <v>0</v>
      </c>
      <c r="Y139" s="9">
        <f t="shared" ref="Y139:Y192" si="44">L139+L325+L511+L697</f>
        <v>0</v>
      </c>
      <c r="Z139" s="9"/>
    </row>
    <row r="140" spans="1:26" ht="14.4" x14ac:dyDescent="0.3">
      <c r="A140" s="12" t="s">
        <v>134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>
        <v>0</v>
      </c>
      <c r="J140" s="9">
        <v>0</v>
      </c>
      <c r="K140" s="9">
        <v>0</v>
      </c>
      <c r="L140" s="9">
        <v>0</v>
      </c>
      <c r="N140" s="12" t="s">
        <v>134</v>
      </c>
      <c r="O140" s="9">
        <f t="shared" si="34"/>
        <v>0</v>
      </c>
      <c r="P140" s="9">
        <f t="shared" si="35"/>
        <v>0</v>
      </c>
      <c r="Q140" s="9">
        <f t="shared" si="36"/>
        <v>0</v>
      </c>
      <c r="R140" s="9">
        <f t="shared" si="37"/>
        <v>0</v>
      </c>
      <c r="S140" s="9">
        <f t="shared" si="38"/>
        <v>0</v>
      </c>
      <c r="T140" s="9">
        <f t="shared" si="39"/>
        <v>0</v>
      </c>
      <c r="U140" s="9">
        <f t="shared" si="40"/>
        <v>0</v>
      </c>
      <c r="V140" s="9">
        <f t="shared" si="41"/>
        <v>0</v>
      </c>
      <c r="W140" s="9">
        <f t="shared" si="42"/>
        <v>0</v>
      </c>
      <c r="X140" s="9">
        <f t="shared" si="43"/>
        <v>0</v>
      </c>
      <c r="Y140" s="9">
        <f t="shared" si="44"/>
        <v>0</v>
      </c>
      <c r="Z140" s="9"/>
    </row>
    <row r="141" spans="1:26" ht="14.4" x14ac:dyDescent="0.3">
      <c r="A141" s="12" t="s">
        <v>135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>
        <v>0</v>
      </c>
      <c r="J141" s="9">
        <v>0</v>
      </c>
      <c r="K141" s="9">
        <v>0</v>
      </c>
      <c r="L141" s="9">
        <v>0</v>
      </c>
      <c r="N141" s="12" t="s">
        <v>135</v>
      </c>
      <c r="O141" s="9">
        <f t="shared" si="34"/>
        <v>0</v>
      </c>
      <c r="P141" s="9">
        <f t="shared" si="35"/>
        <v>0</v>
      </c>
      <c r="Q141" s="9">
        <f t="shared" si="36"/>
        <v>0</v>
      </c>
      <c r="R141" s="9">
        <f t="shared" si="37"/>
        <v>0</v>
      </c>
      <c r="S141" s="9">
        <f t="shared" si="38"/>
        <v>0</v>
      </c>
      <c r="T141" s="9">
        <f t="shared" si="39"/>
        <v>0</v>
      </c>
      <c r="U141" s="9">
        <f t="shared" si="40"/>
        <v>0</v>
      </c>
      <c r="V141" s="9">
        <f t="shared" si="41"/>
        <v>0</v>
      </c>
      <c r="W141" s="9">
        <f t="shared" si="42"/>
        <v>0</v>
      </c>
      <c r="X141" s="9">
        <f t="shared" si="43"/>
        <v>0</v>
      </c>
      <c r="Y141" s="9">
        <f t="shared" si="44"/>
        <v>0</v>
      </c>
      <c r="Z141" s="9"/>
    </row>
    <row r="142" spans="1:26" ht="14.4" x14ac:dyDescent="0.3">
      <c r="A142" s="12" t="s">
        <v>136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>
        <v>0</v>
      </c>
      <c r="J142" s="9">
        <v>0</v>
      </c>
      <c r="K142" s="9">
        <v>0</v>
      </c>
      <c r="L142" s="9">
        <v>0</v>
      </c>
      <c r="N142" s="12" t="s">
        <v>136</v>
      </c>
      <c r="O142" s="9">
        <f t="shared" si="34"/>
        <v>0</v>
      </c>
      <c r="P142" s="9">
        <f t="shared" si="35"/>
        <v>0</v>
      </c>
      <c r="Q142" s="9">
        <f t="shared" si="36"/>
        <v>0</v>
      </c>
      <c r="R142" s="9">
        <f t="shared" si="37"/>
        <v>0</v>
      </c>
      <c r="S142" s="9">
        <f t="shared" si="38"/>
        <v>0</v>
      </c>
      <c r="T142" s="9">
        <f t="shared" si="39"/>
        <v>0</v>
      </c>
      <c r="U142" s="9">
        <f t="shared" si="40"/>
        <v>0</v>
      </c>
      <c r="V142" s="9">
        <f t="shared" si="41"/>
        <v>0</v>
      </c>
      <c r="W142" s="9">
        <f t="shared" si="42"/>
        <v>0</v>
      </c>
      <c r="X142" s="9">
        <f t="shared" si="43"/>
        <v>0</v>
      </c>
      <c r="Y142" s="9">
        <f t="shared" si="44"/>
        <v>0</v>
      </c>
      <c r="Z142" s="9"/>
    </row>
    <row r="143" spans="1:26" ht="14.4" x14ac:dyDescent="0.3">
      <c r="A143" s="12" t="s">
        <v>137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>
        <v>0</v>
      </c>
      <c r="J143" s="9">
        <v>0</v>
      </c>
      <c r="K143" s="9">
        <v>0</v>
      </c>
      <c r="L143" s="9">
        <v>0</v>
      </c>
      <c r="N143" s="12" t="s">
        <v>137</v>
      </c>
      <c r="O143" s="9">
        <f t="shared" si="34"/>
        <v>0</v>
      </c>
      <c r="P143" s="9">
        <f t="shared" si="35"/>
        <v>0</v>
      </c>
      <c r="Q143" s="9">
        <f t="shared" si="36"/>
        <v>0</v>
      </c>
      <c r="R143" s="9">
        <f t="shared" si="37"/>
        <v>0</v>
      </c>
      <c r="S143" s="9">
        <f t="shared" si="38"/>
        <v>0</v>
      </c>
      <c r="T143" s="9">
        <f t="shared" si="39"/>
        <v>0</v>
      </c>
      <c r="U143" s="9">
        <f t="shared" si="40"/>
        <v>0</v>
      </c>
      <c r="V143" s="9">
        <f t="shared" si="41"/>
        <v>0</v>
      </c>
      <c r="W143" s="9">
        <f t="shared" si="42"/>
        <v>0</v>
      </c>
      <c r="X143" s="9">
        <f t="shared" si="43"/>
        <v>0</v>
      </c>
      <c r="Y143" s="9">
        <f t="shared" si="44"/>
        <v>0</v>
      </c>
      <c r="Z143" s="9"/>
    </row>
    <row r="144" spans="1:26" ht="14.4" x14ac:dyDescent="0.3">
      <c r="A144" s="12" t="s">
        <v>138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>
        <v>0</v>
      </c>
      <c r="J144" s="9">
        <v>0</v>
      </c>
      <c r="K144" s="9">
        <v>0</v>
      </c>
      <c r="L144" s="9">
        <v>0</v>
      </c>
      <c r="N144" s="12" t="s">
        <v>138</v>
      </c>
      <c r="O144" s="9">
        <f t="shared" si="34"/>
        <v>0</v>
      </c>
      <c r="P144" s="9">
        <f t="shared" si="35"/>
        <v>0</v>
      </c>
      <c r="Q144" s="9">
        <f t="shared" si="36"/>
        <v>0</v>
      </c>
      <c r="R144" s="9">
        <f t="shared" si="37"/>
        <v>0</v>
      </c>
      <c r="S144" s="9">
        <f t="shared" si="38"/>
        <v>0</v>
      </c>
      <c r="T144" s="9">
        <f t="shared" si="39"/>
        <v>0</v>
      </c>
      <c r="U144" s="9">
        <f t="shared" si="40"/>
        <v>0</v>
      </c>
      <c r="V144" s="9">
        <f t="shared" si="41"/>
        <v>0</v>
      </c>
      <c r="W144" s="9">
        <f t="shared" si="42"/>
        <v>0</v>
      </c>
      <c r="X144" s="9">
        <f t="shared" si="43"/>
        <v>0</v>
      </c>
      <c r="Y144" s="9">
        <f t="shared" si="44"/>
        <v>0</v>
      </c>
      <c r="Z144" s="9"/>
    </row>
    <row r="145" spans="1:26" ht="14.4" x14ac:dyDescent="0.3">
      <c r="A145" s="12" t="s">
        <v>139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>
        <v>0</v>
      </c>
      <c r="J145" s="9">
        <v>0</v>
      </c>
      <c r="K145" s="9">
        <v>0</v>
      </c>
      <c r="L145" s="9">
        <v>0</v>
      </c>
      <c r="N145" s="12" t="s">
        <v>139</v>
      </c>
      <c r="O145" s="9">
        <f t="shared" si="34"/>
        <v>0</v>
      </c>
      <c r="P145" s="9">
        <f t="shared" si="35"/>
        <v>0</v>
      </c>
      <c r="Q145" s="9">
        <f t="shared" si="36"/>
        <v>0</v>
      </c>
      <c r="R145" s="9">
        <f t="shared" si="37"/>
        <v>0</v>
      </c>
      <c r="S145" s="9">
        <f t="shared" si="38"/>
        <v>0</v>
      </c>
      <c r="T145" s="9">
        <f t="shared" si="39"/>
        <v>0</v>
      </c>
      <c r="U145" s="9">
        <f t="shared" si="40"/>
        <v>0</v>
      </c>
      <c r="V145" s="9">
        <f t="shared" si="41"/>
        <v>0</v>
      </c>
      <c r="W145" s="9">
        <f t="shared" si="42"/>
        <v>0</v>
      </c>
      <c r="X145" s="9">
        <f t="shared" si="43"/>
        <v>0</v>
      </c>
      <c r="Y145" s="9">
        <f t="shared" si="44"/>
        <v>0</v>
      </c>
      <c r="Z145" s="9"/>
    </row>
    <row r="146" spans="1:26" ht="14.4" x14ac:dyDescent="0.3">
      <c r="A146" s="12" t="s">
        <v>140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>
        <v>0</v>
      </c>
      <c r="J146" s="9">
        <v>0</v>
      </c>
      <c r="K146" s="9">
        <v>0</v>
      </c>
      <c r="L146" s="9">
        <v>0</v>
      </c>
      <c r="N146" s="12" t="s">
        <v>140</v>
      </c>
      <c r="O146" s="9">
        <f t="shared" si="34"/>
        <v>0</v>
      </c>
      <c r="P146" s="9">
        <f t="shared" si="35"/>
        <v>0</v>
      </c>
      <c r="Q146" s="9">
        <f t="shared" si="36"/>
        <v>0</v>
      </c>
      <c r="R146" s="9">
        <f t="shared" si="37"/>
        <v>0</v>
      </c>
      <c r="S146" s="9">
        <f t="shared" si="38"/>
        <v>0</v>
      </c>
      <c r="T146" s="9">
        <f t="shared" si="39"/>
        <v>0</v>
      </c>
      <c r="U146" s="9">
        <f t="shared" si="40"/>
        <v>0</v>
      </c>
      <c r="V146" s="9">
        <f t="shared" si="41"/>
        <v>0</v>
      </c>
      <c r="W146" s="9">
        <f t="shared" si="42"/>
        <v>0</v>
      </c>
      <c r="X146" s="9">
        <f t="shared" si="43"/>
        <v>0</v>
      </c>
      <c r="Y146" s="9">
        <f t="shared" si="44"/>
        <v>0</v>
      </c>
      <c r="Z146" s="9"/>
    </row>
    <row r="147" spans="1:26" ht="14.4" x14ac:dyDescent="0.3">
      <c r="A147" s="12" t="s">
        <v>141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>
        <v>0</v>
      </c>
      <c r="J147" s="9">
        <v>0</v>
      </c>
      <c r="K147" s="9">
        <v>0</v>
      </c>
      <c r="L147" s="9">
        <v>0</v>
      </c>
      <c r="N147" s="12" t="s">
        <v>141</v>
      </c>
      <c r="O147" s="9">
        <f t="shared" si="34"/>
        <v>0</v>
      </c>
      <c r="P147" s="9">
        <f t="shared" si="35"/>
        <v>0</v>
      </c>
      <c r="Q147" s="9">
        <f t="shared" si="36"/>
        <v>0</v>
      </c>
      <c r="R147" s="9">
        <f t="shared" si="37"/>
        <v>0</v>
      </c>
      <c r="S147" s="9">
        <f t="shared" si="38"/>
        <v>0</v>
      </c>
      <c r="T147" s="9">
        <f t="shared" si="39"/>
        <v>0</v>
      </c>
      <c r="U147" s="9">
        <f t="shared" si="40"/>
        <v>0</v>
      </c>
      <c r="V147" s="9">
        <f t="shared" si="41"/>
        <v>0</v>
      </c>
      <c r="W147" s="9">
        <f t="shared" si="42"/>
        <v>0</v>
      </c>
      <c r="X147" s="9">
        <f t="shared" si="43"/>
        <v>0</v>
      </c>
      <c r="Y147" s="9">
        <f t="shared" si="44"/>
        <v>0</v>
      </c>
      <c r="Z147" s="9"/>
    </row>
    <row r="148" spans="1:26" ht="14.4" x14ac:dyDescent="0.3">
      <c r="A148" s="12" t="s">
        <v>142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>
        <v>0</v>
      </c>
      <c r="J148" s="9">
        <v>0</v>
      </c>
      <c r="K148" s="9">
        <v>0</v>
      </c>
      <c r="L148" s="9">
        <v>0</v>
      </c>
      <c r="N148" s="12" t="s">
        <v>142</v>
      </c>
      <c r="O148" s="9">
        <f t="shared" si="34"/>
        <v>0</v>
      </c>
      <c r="P148" s="9">
        <f t="shared" si="35"/>
        <v>0</v>
      </c>
      <c r="Q148" s="9">
        <f t="shared" si="36"/>
        <v>0</v>
      </c>
      <c r="R148" s="9">
        <f t="shared" si="37"/>
        <v>0</v>
      </c>
      <c r="S148" s="9">
        <f t="shared" si="38"/>
        <v>0</v>
      </c>
      <c r="T148" s="9">
        <f t="shared" si="39"/>
        <v>0</v>
      </c>
      <c r="U148" s="9">
        <f t="shared" si="40"/>
        <v>0</v>
      </c>
      <c r="V148" s="9">
        <f t="shared" si="41"/>
        <v>0</v>
      </c>
      <c r="W148" s="9">
        <f t="shared" si="42"/>
        <v>0</v>
      </c>
      <c r="X148" s="9">
        <f t="shared" si="43"/>
        <v>0</v>
      </c>
      <c r="Y148" s="9">
        <f t="shared" si="44"/>
        <v>0</v>
      </c>
      <c r="Z148" s="9"/>
    </row>
    <row r="149" spans="1:26" ht="14.4" x14ac:dyDescent="0.3">
      <c r="A149" s="12" t="s">
        <v>143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>
        <v>0</v>
      </c>
      <c r="J149" s="9">
        <v>0</v>
      </c>
      <c r="K149" s="9">
        <v>0</v>
      </c>
      <c r="L149" s="9">
        <v>0</v>
      </c>
      <c r="N149" s="12" t="s">
        <v>143</v>
      </c>
      <c r="O149" s="9">
        <f t="shared" si="34"/>
        <v>0</v>
      </c>
      <c r="P149" s="9">
        <f t="shared" si="35"/>
        <v>0</v>
      </c>
      <c r="Q149" s="9">
        <f t="shared" si="36"/>
        <v>0</v>
      </c>
      <c r="R149" s="9">
        <f t="shared" si="37"/>
        <v>0</v>
      </c>
      <c r="S149" s="9">
        <f t="shared" si="38"/>
        <v>0</v>
      </c>
      <c r="T149" s="9">
        <f t="shared" si="39"/>
        <v>0</v>
      </c>
      <c r="U149" s="9">
        <f t="shared" si="40"/>
        <v>0</v>
      </c>
      <c r="V149" s="9">
        <f t="shared" si="41"/>
        <v>0</v>
      </c>
      <c r="W149" s="9">
        <f t="shared" si="42"/>
        <v>0</v>
      </c>
      <c r="X149" s="9">
        <f t="shared" si="43"/>
        <v>0</v>
      </c>
      <c r="Y149" s="9">
        <f t="shared" si="44"/>
        <v>0</v>
      </c>
      <c r="Z149" s="9"/>
    </row>
    <row r="150" spans="1:26" ht="14.4" x14ac:dyDescent="0.3">
      <c r="A150" s="12" t="s">
        <v>144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>
        <v>0</v>
      </c>
      <c r="J150" s="9">
        <v>0</v>
      </c>
      <c r="K150" s="9">
        <v>0</v>
      </c>
      <c r="L150" s="9">
        <v>0</v>
      </c>
      <c r="N150" s="12" t="s">
        <v>144</v>
      </c>
      <c r="O150" s="9">
        <f t="shared" si="34"/>
        <v>0</v>
      </c>
      <c r="P150" s="9">
        <f t="shared" si="35"/>
        <v>0</v>
      </c>
      <c r="Q150" s="9">
        <f t="shared" si="36"/>
        <v>0</v>
      </c>
      <c r="R150" s="9">
        <f t="shared" si="37"/>
        <v>0</v>
      </c>
      <c r="S150" s="9">
        <f t="shared" si="38"/>
        <v>0</v>
      </c>
      <c r="T150" s="9">
        <f t="shared" si="39"/>
        <v>0</v>
      </c>
      <c r="U150" s="9">
        <f t="shared" si="40"/>
        <v>0</v>
      </c>
      <c r="V150" s="9">
        <f t="shared" si="41"/>
        <v>0</v>
      </c>
      <c r="W150" s="9">
        <f t="shared" si="42"/>
        <v>0</v>
      </c>
      <c r="X150" s="9">
        <f t="shared" si="43"/>
        <v>0</v>
      </c>
      <c r="Y150" s="9">
        <f t="shared" si="44"/>
        <v>0</v>
      </c>
      <c r="Z150" s="9"/>
    </row>
    <row r="151" spans="1:26" ht="14.4" x14ac:dyDescent="0.3">
      <c r="A151" s="12" t="s">
        <v>145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>
        <v>0</v>
      </c>
      <c r="J151" s="9">
        <v>0</v>
      </c>
      <c r="K151" s="9">
        <v>0</v>
      </c>
      <c r="L151" s="9">
        <v>0</v>
      </c>
      <c r="N151" s="12" t="s">
        <v>145</v>
      </c>
      <c r="O151" s="9">
        <f t="shared" si="34"/>
        <v>0</v>
      </c>
      <c r="P151" s="9">
        <f t="shared" si="35"/>
        <v>0</v>
      </c>
      <c r="Q151" s="9">
        <f t="shared" si="36"/>
        <v>0</v>
      </c>
      <c r="R151" s="9">
        <f t="shared" si="37"/>
        <v>0</v>
      </c>
      <c r="S151" s="9">
        <f t="shared" si="38"/>
        <v>0</v>
      </c>
      <c r="T151" s="9">
        <f t="shared" si="39"/>
        <v>0</v>
      </c>
      <c r="U151" s="9">
        <f t="shared" si="40"/>
        <v>0</v>
      </c>
      <c r="V151" s="9">
        <f t="shared" si="41"/>
        <v>0</v>
      </c>
      <c r="W151" s="9">
        <f t="shared" si="42"/>
        <v>0</v>
      </c>
      <c r="X151" s="9">
        <f t="shared" si="43"/>
        <v>0</v>
      </c>
      <c r="Y151" s="9">
        <f t="shared" si="44"/>
        <v>0</v>
      </c>
      <c r="Z151" s="9"/>
    </row>
    <row r="152" spans="1:26" ht="14.4" x14ac:dyDescent="0.3">
      <c r="A152" s="12" t="s">
        <v>146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>
        <v>1</v>
      </c>
      <c r="J152" s="9">
        <v>1</v>
      </c>
      <c r="K152" s="9">
        <v>1</v>
      </c>
      <c r="L152" s="9">
        <v>0</v>
      </c>
      <c r="N152" s="12" t="s">
        <v>146</v>
      </c>
      <c r="O152" s="9">
        <f t="shared" si="34"/>
        <v>0</v>
      </c>
      <c r="P152" s="9">
        <f t="shared" si="35"/>
        <v>0</v>
      </c>
      <c r="Q152" s="9">
        <f t="shared" si="36"/>
        <v>0</v>
      </c>
      <c r="R152" s="9">
        <f t="shared" si="37"/>
        <v>0</v>
      </c>
      <c r="S152" s="9">
        <f t="shared" si="38"/>
        <v>0</v>
      </c>
      <c r="T152" s="9">
        <f t="shared" si="39"/>
        <v>0</v>
      </c>
      <c r="U152" s="9">
        <f t="shared" si="40"/>
        <v>0</v>
      </c>
      <c r="V152" s="9">
        <f t="shared" si="41"/>
        <v>1</v>
      </c>
      <c r="W152" s="9">
        <f t="shared" si="42"/>
        <v>1</v>
      </c>
      <c r="X152" s="9">
        <f t="shared" si="43"/>
        <v>1</v>
      </c>
      <c r="Y152" s="9">
        <f t="shared" si="44"/>
        <v>0</v>
      </c>
      <c r="Z152" s="9"/>
    </row>
    <row r="153" spans="1:26" ht="14.4" x14ac:dyDescent="0.3">
      <c r="A153" s="12" t="s">
        <v>147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>
        <v>0</v>
      </c>
      <c r="J153" s="9">
        <v>0</v>
      </c>
      <c r="K153" s="9">
        <v>0</v>
      </c>
      <c r="L153" s="9">
        <v>0</v>
      </c>
      <c r="N153" s="12" t="s">
        <v>147</v>
      </c>
      <c r="O153" s="9">
        <f t="shared" si="34"/>
        <v>0</v>
      </c>
      <c r="P153" s="9">
        <f t="shared" si="35"/>
        <v>0</v>
      </c>
      <c r="Q153" s="9">
        <f t="shared" si="36"/>
        <v>0</v>
      </c>
      <c r="R153" s="9">
        <f t="shared" si="37"/>
        <v>0</v>
      </c>
      <c r="S153" s="9">
        <f t="shared" si="38"/>
        <v>0</v>
      </c>
      <c r="T153" s="9">
        <f t="shared" si="39"/>
        <v>0</v>
      </c>
      <c r="U153" s="9">
        <f t="shared" si="40"/>
        <v>0</v>
      </c>
      <c r="V153" s="9">
        <f t="shared" si="41"/>
        <v>0</v>
      </c>
      <c r="W153" s="9">
        <f t="shared" si="42"/>
        <v>0</v>
      </c>
      <c r="X153" s="9">
        <f t="shared" si="43"/>
        <v>0</v>
      </c>
      <c r="Y153" s="9">
        <f t="shared" si="44"/>
        <v>0</v>
      </c>
      <c r="Z153" s="9"/>
    </row>
    <row r="154" spans="1:26" ht="14.4" x14ac:dyDescent="0.3">
      <c r="A154" s="12" t="s">
        <v>148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>
        <v>0</v>
      </c>
      <c r="J154" s="9">
        <v>0</v>
      </c>
      <c r="K154" s="9">
        <v>0</v>
      </c>
      <c r="L154" s="9">
        <v>0</v>
      </c>
      <c r="N154" s="12" t="s">
        <v>148</v>
      </c>
      <c r="O154" s="9">
        <f t="shared" si="34"/>
        <v>0</v>
      </c>
      <c r="P154" s="9">
        <f t="shared" si="35"/>
        <v>0</v>
      </c>
      <c r="Q154" s="9">
        <f t="shared" si="36"/>
        <v>0</v>
      </c>
      <c r="R154" s="9">
        <f t="shared" si="37"/>
        <v>0</v>
      </c>
      <c r="S154" s="9">
        <f t="shared" si="38"/>
        <v>0</v>
      </c>
      <c r="T154" s="9">
        <f t="shared" si="39"/>
        <v>0</v>
      </c>
      <c r="U154" s="9">
        <f t="shared" si="40"/>
        <v>0</v>
      </c>
      <c r="V154" s="9">
        <f t="shared" si="41"/>
        <v>0</v>
      </c>
      <c r="W154" s="9">
        <f t="shared" si="42"/>
        <v>0</v>
      </c>
      <c r="X154" s="9">
        <f t="shared" si="43"/>
        <v>0</v>
      </c>
      <c r="Y154" s="9">
        <f t="shared" si="44"/>
        <v>0</v>
      </c>
      <c r="Z154" s="9"/>
    </row>
    <row r="155" spans="1:26" ht="14.4" x14ac:dyDescent="0.3">
      <c r="A155" s="12" t="s">
        <v>149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>
        <v>0</v>
      </c>
      <c r="J155" s="9">
        <v>0</v>
      </c>
      <c r="K155" s="9">
        <v>0</v>
      </c>
      <c r="L155" s="9">
        <v>0</v>
      </c>
      <c r="N155" s="12" t="s">
        <v>149</v>
      </c>
      <c r="O155" s="9">
        <f t="shared" si="34"/>
        <v>0</v>
      </c>
      <c r="P155" s="9">
        <f t="shared" si="35"/>
        <v>0</v>
      </c>
      <c r="Q155" s="9">
        <f t="shared" si="36"/>
        <v>0</v>
      </c>
      <c r="R155" s="9">
        <f t="shared" si="37"/>
        <v>0</v>
      </c>
      <c r="S155" s="9">
        <f t="shared" si="38"/>
        <v>0</v>
      </c>
      <c r="T155" s="9">
        <f t="shared" si="39"/>
        <v>0</v>
      </c>
      <c r="U155" s="9">
        <f t="shared" si="40"/>
        <v>0</v>
      </c>
      <c r="V155" s="9">
        <f t="shared" si="41"/>
        <v>0</v>
      </c>
      <c r="W155" s="9">
        <f t="shared" si="42"/>
        <v>0</v>
      </c>
      <c r="X155" s="9">
        <f t="shared" si="43"/>
        <v>0</v>
      </c>
      <c r="Y155" s="9">
        <f t="shared" si="44"/>
        <v>0</v>
      </c>
      <c r="Z155" s="9"/>
    </row>
    <row r="156" spans="1:26" ht="14.4" x14ac:dyDescent="0.3">
      <c r="A156" s="12" t="s">
        <v>150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>
        <v>0</v>
      </c>
      <c r="J156" s="9">
        <v>0</v>
      </c>
      <c r="K156" s="9">
        <v>0</v>
      </c>
      <c r="L156" s="9">
        <v>0</v>
      </c>
      <c r="N156" s="12" t="s">
        <v>150</v>
      </c>
      <c r="O156" s="9">
        <f t="shared" si="34"/>
        <v>0</v>
      </c>
      <c r="P156" s="9">
        <f t="shared" si="35"/>
        <v>0</v>
      </c>
      <c r="Q156" s="9">
        <f t="shared" si="36"/>
        <v>0</v>
      </c>
      <c r="R156" s="9">
        <f t="shared" si="37"/>
        <v>0</v>
      </c>
      <c r="S156" s="9">
        <f t="shared" si="38"/>
        <v>0</v>
      </c>
      <c r="T156" s="9">
        <f t="shared" si="39"/>
        <v>0</v>
      </c>
      <c r="U156" s="9">
        <f t="shared" si="40"/>
        <v>0</v>
      </c>
      <c r="V156" s="9">
        <f t="shared" si="41"/>
        <v>11</v>
      </c>
      <c r="W156" s="9">
        <f t="shared" si="42"/>
        <v>2</v>
      </c>
      <c r="X156" s="9">
        <f t="shared" si="43"/>
        <v>0</v>
      </c>
      <c r="Y156" s="9">
        <f t="shared" si="44"/>
        <v>0</v>
      </c>
      <c r="Z156" s="9"/>
    </row>
    <row r="157" spans="1:26" ht="14.4" x14ac:dyDescent="0.3">
      <c r="A157" s="12" t="s">
        <v>151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>
        <v>0</v>
      </c>
      <c r="J157" s="9">
        <v>0</v>
      </c>
      <c r="K157" s="9">
        <v>0</v>
      </c>
      <c r="L157" s="9">
        <v>0</v>
      </c>
      <c r="N157" s="12" t="s">
        <v>151</v>
      </c>
      <c r="O157" s="9">
        <f t="shared" si="34"/>
        <v>0</v>
      </c>
      <c r="P157" s="9">
        <f t="shared" si="35"/>
        <v>0</v>
      </c>
      <c r="Q157" s="9">
        <f t="shared" si="36"/>
        <v>0</v>
      </c>
      <c r="R157" s="9">
        <f t="shared" si="37"/>
        <v>0</v>
      </c>
      <c r="S157" s="9">
        <f t="shared" si="38"/>
        <v>0</v>
      </c>
      <c r="T157" s="9">
        <f t="shared" si="39"/>
        <v>0</v>
      </c>
      <c r="U157" s="9">
        <f t="shared" si="40"/>
        <v>0</v>
      </c>
      <c r="V157" s="9">
        <f t="shared" si="41"/>
        <v>0</v>
      </c>
      <c r="W157" s="9">
        <f t="shared" si="42"/>
        <v>0</v>
      </c>
      <c r="X157" s="9">
        <f t="shared" si="43"/>
        <v>0</v>
      </c>
      <c r="Y157" s="9">
        <f t="shared" si="44"/>
        <v>0</v>
      </c>
      <c r="Z157" s="9"/>
    </row>
    <row r="158" spans="1:26" ht="14.4" x14ac:dyDescent="0.3">
      <c r="A158" s="12" t="s">
        <v>152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>
        <v>0</v>
      </c>
      <c r="J158" s="9">
        <v>0</v>
      </c>
      <c r="K158" s="9">
        <v>0</v>
      </c>
      <c r="L158" s="9">
        <v>0</v>
      </c>
      <c r="N158" s="12" t="s">
        <v>152</v>
      </c>
      <c r="O158" s="9">
        <f t="shared" si="34"/>
        <v>0</v>
      </c>
      <c r="P158" s="9">
        <f t="shared" si="35"/>
        <v>0</v>
      </c>
      <c r="Q158" s="9">
        <f t="shared" si="36"/>
        <v>0</v>
      </c>
      <c r="R158" s="9">
        <f t="shared" si="37"/>
        <v>0</v>
      </c>
      <c r="S158" s="9">
        <f t="shared" si="38"/>
        <v>0</v>
      </c>
      <c r="T158" s="9">
        <f t="shared" si="39"/>
        <v>0</v>
      </c>
      <c r="U158" s="9">
        <f t="shared" si="40"/>
        <v>0</v>
      </c>
      <c r="V158" s="9">
        <f t="shared" si="41"/>
        <v>0</v>
      </c>
      <c r="W158" s="9">
        <f t="shared" si="42"/>
        <v>0</v>
      </c>
      <c r="X158" s="9">
        <f t="shared" si="43"/>
        <v>0</v>
      </c>
      <c r="Y158" s="9">
        <f t="shared" si="44"/>
        <v>0</v>
      </c>
      <c r="Z158" s="9"/>
    </row>
    <row r="159" spans="1:26" ht="14.4" x14ac:dyDescent="0.3">
      <c r="A159" s="12" t="s">
        <v>153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>
        <v>0</v>
      </c>
      <c r="J159" s="9">
        <v>0</v>
      </c>
      <c r="K159" s="9">
        <v>0</v>
      </c>
      <c r="L159" s="9">
        <v>0</v>
      </c>
      <c r="N159" s="12" t="s">
        <v>153</v>
      </c>
      <c r="O159" s="9">
        <f t="shared" si="34"/>
        <v>0</v>
      </c>
      <c r="P159" s="9">
        <f t="shared" si="35"/>
        <v>0</v>
      </c>
      <c r="Q159" s="9">
        <f t="shared" si="36"/>
        <v>0</v>
      </c>
      <c r="R159" s="9">
        <f t="shared" si="37"/>
        <v>0</v>
      </c>
      <c r="S159" s="9">
        <f t="shared" si="38"/>
        <v>0</v>
      </c>
      <c r="T159" s="9">
        <f t="shared" si="39"/>
        <v>0</v>
      </c>
      <c r="U159" s="9">
        <f t="shared" si="40"/>
        <v>0</v>
      </c>
      <c r="V159" s="9">
        <f t="shared" si="41"/>
        <v>0</v>
      </c>
      <c r="W159" s="9">
        <f t="shared" si="42"/>
        <v>0</v>
      </c>
      <c r="X159" s="9">
        <f t="shared" si="43"/>
        <v>0</v>
      </c>
      <c r="Y159" s="9">
        <f t="shared" si="44"/>
        <v>0</v>
      </c>
      <c r="Z159" s="9"/>
    </row>
    <row r="160" spans="1:26" ht="14.4" x14ac:dyDescent="0.3">
      <c r="A160" s="12" t="s">
        <v>154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>
        <v>0</v>
      </c>
      <c r="J160" s="9">
        <v>0</v>
      </c>
      <c r="K160" s="9">
        <v>0</v>
      </c>
      <c r="L160" s="9">
        <v>0</v>
      </c>
      <c r="N160" s="12" t="s">
        <v>154</v>
      </c>
      <c r="O160" s="9">
        <f t="shared" si="34"/>
        <v>0</v>
      </c>
      <c r="P160" s="9">
        <f t="shared" si="35"/>
        <v>0</v>
      </c>
      <c r="Q160" s="9">
        <f t="shared" si="36"/>
        <v>0</v>
      </c>
      <c r="R160" s="9">
        <f t="shared" si="37"/>
        <v>0</v>
      </c>
      <c r="S160" s="9">
        <f t="shared" si="38"/>
        <v>0</v>
      </c>
      <c r="T160" s="9">
        <f t="shared" si="39"/>
        <v>0</v>
      </c>
      <c r="U160" s="9">
        <f t="shared" si="40"/>
        <v>0</v>
      </c>
      <c r="V160" s="9">
        <f t="shared" si="41"/>
        <v>0</v>
      </c>
      <c r="W160" s="9">
        <f t="shared" si="42"/>
        <v>0</v>
      </c>
      <c r="X160" s="9">
        <f t="shared" si="43"/>
        <v>0</v>
      </c>
      <c r="Y160" s="9">
        <f t="shared" si="44"/>
        <v>0</v>
      </c>
      <c r="Z160" s="9"/>
    </row>
    <row r="161" spans="1:26" ht="14.4" x14ac:dyDescent="0.3">
      <c r="A161" s="12" t="s">
        <v>155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>
        <v>0</v>
      </c>
      <c r="J161" s="9">
        <v>0</v>
      </c>
      <c r="K161" s="9">
        <v>0</v>
      </c>
      <c r="L161" s="9">
        <v>0</v>
      </c>
      <c r="N161" s="12" t="s">
        <v>155</v>
      </c>
      <c r="O161" s="9">
        <f t="shared" si="34"/>
        <v>0</v>
      </c>
      <c r="P161" s="9">
        <f t="shared" si="35"/>
        <v>0</v>
      </c>
      <c r="Q161" s="9">
        <f t="shared" si="36"/>
        <v>0</v>
      </c>
      <c r="R161" s="9">
        <f t="shared" si="37"/>
        <v>0</v>
      </c>
      <c r="S161" s="9">
        <f t="shared" si="38"/>
        <v>0</v>
      </c>
      <c r="T161" s="9">
        <f t="shared" si="39"/>
        <v>0</v>
      </c>
      <c r="U161" s="9">
        <f t="shared" si="40"/>
        <v>0</v>
      </c>
      <c r="V161" s="9">
        <f t="shared" si="41"/>
        <v>0</v>
      </c>
      <c r="W161" s="9">
        <f t="shared" si="42"/>
        <v>0</v>
      </c>
      <c r="X161" s="9">
        <f t="shared" si="43"/>
        <v>0</v>
      </c>
      <c r="Y161" s="9">
        <f t="shared" si="44"/>
        <v>0</v>
      </c>
      <c r="Z161" s="9"/>
    </row>
    <row r="162" spans="1:26" ht="14.4" x14ac:dyDescent="0.3">
      <c r="A162" s="12" t="s">
        <v>204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>
        <v>0</v>
      </c>
      <c r="J162" s="9">
        <v>0</v>
      </c>
      <c r="K162" s="9">
        <v>0</v>
      </c>
      <c r="L162" s="9">
        <v>0</v>
      </c>
      <c r="N162" s="12" t="s">
        <v>204</v>
      </c>
      <c r="O162" s="9">
        <f t="shared" si="34"/>
        <v>0</v>
      </c>
      <c r="P162" s="9">
        <f t="shared" si="35"/>
        <v>0</v>
      </c>
      <c r="Q162" s="9">
        <f t="shared" si="36"/>
        <v>0</v>
      </c>
      <c r="R162" s="9">
        <f t="shared" si="37"/>
        <v>0</v>
      </c>
      <c r="S162" s="9">
        <f t="shared" si="38"/>
        <v>0</v>
      </c>
      <c r="T162" s="9">
        <f t="shared" si="39"/>
        <v>0</v>
      </c>
      <c r="U162" s="9">
        <f t="shared" si="40"/>
        <v>0</v>
      </c>
      <c r="V162" s="9">
        <f t="shared" si="41"/>
        <v>0</v>
      </c>
      <c r="W162" s="9">
        <f t="shared" si="42"/>
        <v>0</v>
      </c>
      <c r="X162" s="9">
        <f t="shared" si="43"/>
        <v>0</v>
      </c>
      <c r="Y162" s="9">
        <f t="shared" si="44"/>
        <v>0</v>
      </c>
      <c r="Z162" s="9"/>
    </row>
    <row r="163" spans="1:26" ht="14.4" x14ac:dyDescent="0.3">
      <c r="A163" s="12" t="s">
        <v>156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>
        <v>0</v>
      </c>
      <c r="J163" s="9">
        <v>0</v>
      </c>
      <c r="K163" s="9">
        <v>0</v>
      </c>
      <c r="L163" s="9">
        <v>0</v>
      </c>
      <c r="N163" s="12" t="s">
        <v>156</v>
      </c>
      <c r="O163" s="9">
        <f t="shared" si="34"/>
        <v>0</v>
      </c>
      <c r="P163" s="9">
        <f t="shared" si="35"/>
        <v>0</v>
      </c>
      <c r="Q163" s="9">
        <f t="shared" si="36"/>
        <v>0</v>
      </c>
      <c r="R163" s="9">
        <f t="shared" si="37"/>
        <v>0</v>
      </c>
      <c r="S163" s="9">
        <f t="shared" si="38"/>
        <v>0</v>
      </c>
      <c r="T163" s="9">
        <f t="shared" si="39"/>
        <v>0</v>
      </c>
      <c r="U163" s="9">
        <f t="shared" si="40"/>
        <v>0</v>
      </c>
      <c r="V163" s="9">
        <f t="shared" si="41"/>
        <v>0</v>
      </c>
      <c r="W163" s="9">
        <f t="shared" si="42"/>
        <v>0</v>
      </c>
      <c r="X163" s="9">
        <f t="shared" si="43"/>
        <v>0</v>
      </c>
      <c r="Y163" s="9">
        <f t="shared" si="44"/>
        <v>0</v>
      </c>
      <c r="Z163" s="9"/>
    </row>
    <row r="164" spans="1:26" ht="14.4" x14ac:dyDescent="0.3">
      <c r="A164" s="12" t="s">
        <v>157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>
        <v>0</v>
      </c>
      <c r="J164" s="9">
        <v>0</v>
      </c>
      <c r="K164" s="9">
        <v>0</v>
      </c>
      <c r="L164" s="9">
        <v>0</v>
      </c>
      <c r="N164" s="12" t="s">
        <v>157</v>
      </c>
      <c r="O164" s="9">
        <f t="shared" si="34"/>
        <v>0</v>
      </c>
      <c r="P164" s="9">
        <f t="shared" si="35"/>
        <v>0</v>
      </c>
      <c r="Q164" s="9">
        <f t="shared" si="36"/>
        <v>0</v>
      </c>
      <c r="R164" s="9">
        <f t="shared" si="37"/>
        <v>0</v>
      </c>
      <c r="S164" s="9">
        <f t="shared" si="38"/>
        <v>0</v>
      </c>
      <c r="T164" s="9">
        <f t="shared" si="39"/>
        <v>0</v>
      </c>
      <c r="U164" s="9">
        <f t="shared" si="40"/>
        <v>0</v>
      </c>
      <c r="V164" s="9">
        <f t="shared" si="41"/>
        <v>0</v>
      </c>
      <c r="W164" s="9">
        <f t="shared" si="42"/>
        <v>0</v>
      </c>
      <c r="X164" s="9">
        <f t="shared" si="43"/>
        <v>0</v>
      </c>
      <c r="Y164" s="9">
        <f t="shared" si="44"/>
        <v>0</v>
      </c>
      <c r="Z164" s="9"/>
    </row>
    <row r="165" spans="1:26" ht="14.4" x14ac:dyDescent="0.3">
      <c r="A165" s="12" t="s">
        <v>158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>
        <v>0</v>
      </c>
      <c r="J165" s="9">
        <v>0</v>
      </c>
      <c r="K165" s="9">
        <v>0</v>
      </c>
      <c r="L165" s="9">
        <v>0</v>
      </c>
      <c r="N165" s="12" t="s">
        <v>158</v>
      </c>
      <c r="O165" s="9">
        <f t="shared" si="34"/>
        <v>0</v>
      </c>
      <c r="P165" s="9">
        <f t="shared" si="35"/>
        <v>0</v>
      </c>
      <c r="Q165" s="9">
        <f t="shared" si="36"/>
        <v>0</v>
      </c>
      <c r="R165" s="9">
        <f t="shared" si="37"/>
        <v>0</v>
      </c>
      <c r="S165" s="9">
        <f t="shared" si="38"/>
        <v>0</v>
      </c>
      <c r="T165" s="9">
        <f t="shared" si="39"/>
        <v>0</v>
      </c>
      <c r="U165" s="9">
        <f t="shared" si="40"/>
        <v>0</v>
      </c>
      <c r="V165" s="9">
        <f t="shared" si="41"/>
        <v>0</v>
      </c>
      <c r="W165" s="9">
        <f t="shared" si="42"/>
        <v>0</v>
      </c>
      <c r="X165" s="9">
        <f t="shared" si="43"/>
        <v>0</v>
      </c>
      <c r="Y165" s="9">
        <f t="shared" si="44"/>
        <v>0</v>
      </c>
      <c r="Z165" s="9"/>
    </row>
    <row r="166" spans="1:26" ht="14.4" x14ac:dyDescent="0.3">
      <c r="A166" s="12" t="s">
        <v>159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>
        <v>0</v>
      </c>
      <c r="J166" s="9">
        <v>0</v>
      </c>
      <c r="K166" s="9">
        <v>0</v>
      </c>
      <c r="L166" s="9">
        <v>0</v>
      </c>
      <c r="N166" s="12" t="s">
        <v>159</v>
      </c>
      <c r="O166" s="9">
        <f t="shared" si="34"/>
        <v>0</v>
      </c>
      <c r="P166" s="9">
        <f t="shared" si="35"/>
        <v>0</v>
      </c>
      <c r="Q166" s="9">
        <f t="shared" si="36"/>
        <v>0</v>
      </c>
      <c r="R166" s="9">
        <f t="shared" si="37"/>
        <v>0</v>
      </c>
      <c r="S166" s="9">
        <f t="shared" si="38"/>
        <v>0</v>
      </c>
      <c r="T166" s="9">
        <f t="shared" si="39"/>
        <v>0</v>
      </c>
      <c r="U166" s="9">
        <f t="shared" si="40"/>
        <v>0</v>
      </c>
      <c r="V166" s="9">
        <f t="shared" si="41"/>
        <v>0</v>
      </c>
      <c r="W166" s="9">
        <f t="shared" si="42"/>
        <v>0</v>
      </c>
      <c r="X166" s="9">
        <f t="shared" si="43"/>
        <v>0</v>
      </c>
      <c r="Y166" s="9">
        <f t="shared" si="44"/>
        <v>0</v>
      </c>
      <c r="Z166" s="9"/>
    </row>
    <row r="167" spans="1:26" ht="14.4" x14ac:dyDescent="0.3">
      <c r="A167" s="12" t="s">
        <v>201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N167" s="12" t="s">
        <v>201</v>
      </c>
      <c r="O167" s="9">
        <f t="shared" si="34"/>
        <v>0</v>
      </c>
      <c r="P167" s="9">
        <f t="shared" si="35"/>
        <v>0</v>
      </c>
      <c r="Q167" s="9">
        <f t="shared" si="36"/>
        <v>0</v>
      </c>
      <c r="R167" s="9">
        <f t="shared" si="37"/>
        <v>0</v>
      </c>
      <c r="S167" s="9">
        <f t="shared" si="38"/>
        <v>0</v>
      </c>
      <c r="T167" s="9">
        <f t="shared" si="39"/>
        <v>0</v>
      </c>
      <c r="U167" s="9">
        <f t="shared" si="40"/>
        <v>0</v>
      </c>
      <c r="V167" s="9">
        <f t="shared" si="41"/>
        <v>0</v>
      </c>
      <c r="W167" s="9">
        <f t="shared" si="42"/>
        <v>0</v>
      </c>
      <c r="X167" s="9">
        <f t="shared" si="43"/>
        <v>0</v>
      </c>
      <c r="Y167" s="9">
        <f t="shared" si="44"/>
        <v>0</v>
      </c>
      <c r="Z167" s="9"/>
    </row>
    <row r="168" spans="1:26" ht="14.4" x14ac:dyDescent="0.3">
      <c r="A168" s="12" t="s">
        <v>160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>
        <v>0</v>
      </c>
      <c r="J168" s="9">
        <v>0</v>
      </c>
      <c r="K168" s="9">
        <v>0</v>
      </c>
      <c r="L168" s="9">
        <v>0</v>
      </c>
      <c r="N168" s="12" t="s">
        <v>160</v>
      </c>
      <c r="O168" s="9">
        <f t="shared" si="34"/>
        <v>0</v>
      </c>
      <c r="P168" s="9">
        <f t="shared" si="35"/>
        <v>0</v>
      </c>
      <c r="Q168" s="9">
        <f t="shared" si="36"/>
        <v>0</v>
      </c>
      <c r="R168" s="9">
        <f t="shared" si="37"/>
        <v>0</v>
      </c>
      <c r="S168" s="9">
        <f t="shared" si="38"/>
        <v>0</v>
      </c>
      <c r="T168" s="9">
        <f t="shared" si="39"/>
        <v>0</v>
      </c>
      <c r="U168" s="9">
        <f t="shared" si="40"/>
        <v>0</v>
      </c>
      <c r="V168" s="9">
        <f t="shared" si="41"/>
        <v>0</v>
      </c>
      <c r="W168" s="9">
        <f t="shared" si="42"/>
        <v>0</v>
      </c>
      <c r="X168" s="9">
        <f t="shared" si="43"/>
        <v>0</v>
      </c>
      <c r="Y168" s="9">
        <f t="shared" si="44"/>
        <v>0</v>
      </c>
      <c r="Z168" s="9"/>
    </row>
    <row r="169" spans="1:26" ht="14.4" x14ac:dyDescent="0.3">
      <c r="A169" s="12" t="s">
        <v>161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>
        <v>0</v>
      </c>
      <c r="J169" s="9">
        <v>0</v>
      </c>
      <c r="K169" s="9">
        <v>0</v>
      </c>
      <c r="L169" s="9">
        <v>0</v>
      </c>
      <c r="N169" s="12" t="s">
        <v>161</v>
      </c>
      <c r="O169" s="9">
        <f t="shared" si="34"/>
        <v>0</v>
      </c>
      <c r="P169" s="9">
        <f t="shared" si="35"/>
        <v>1</v>
      </c>
      <c r="Q169" s="9">
        <f t="shared" si="36"/>
        <v>0</v>
      </c>
      <c r="R169" s="9">
        <f t="shared" si="37"/>
        <v>0</v>
      </c>
      <c r="S169" s="9">
        <f t="shared" si="38"/>
        <v>0</v>
      </c>
      <c r="T169" s="9">
        <f t="shared" si="39"/>
        <v>0</v>
      </c>
      <c r="U169" s="9">
        <f t="shared" si="40"/>
        <v>0</v>
      </c>
      <c r="V169" s="9">
        <f t="shared" si="41"/>
        <v>0</v>
      </c>
      <c r="W169" s="9">
        <f t="shared" si="42"/>
        <v>0</v>
      </c>
      <c r="X169" s="9">
        <f t="shared" si="43"/>
        <v>0</v>
      </c>
      <c r="Y169" s="9">
        <f t="shared" si="44"/>
        <v>0</v>
      </c>
      <c r="Z169" s="9"/>
    </row>
    <row r="170" spans="1:26" ht="14.4" x14ac:dyDescent="0.3">
      <c r="A170" s="12" t="s">
        <v>162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>
        <v>0</v>
      </c>
      <c r="J170" s="9">
        <v>0</v>
      </c>
      <c r="K170" s="9">
        <v>0</v>
      </c>
      <c r="L170" s="9">
        <v>0</v>
      </c>
      <c r="N170" s="12" t="s">
        <v>162</v>
      </c>
      <c r="O170" s="9">
        <f t="shared" si="34"/>
        <v>0</v>
      </c>
      <c r="P170" s="9">
        <f t="shared" si="35"/>
        <v>0</v>
      </c>
      <c r="Q170" s="9">
        <f t="shared" si="36"/>
        <v>0</v>
      </c>
      <c r="R170" s="9">
        <f t="shared" si="37"/>
        <v>0</v>
      </c>
      <c r="S170" s="9">
        <f t="shared" si="38"/>
        <v>0</v>
      </c>
      <c r="T170" s="9">
        <f t="shared" si="39"/>
        <v>0</v>
      </c>
      <c r="U170" s="9">
        <f t="shared" si="40"/>
        <v>0</v>
      </c>
      <c r="V170" s="9">
        <f t="shared" si="41"/>
        <v>0</v>
      </c>
      <c r="W170" s="9">
        <f t="shared" si="42"/>
        <v>0</v>
      </c>
      <c r="X170" s="9">
        <f t="shared" si="43"/>
        <v>0</v>
      </c>
      <c r="Y170" s="9">
        <f t="shared" si="44"/>
        <v>0</v>
      </c>
      <c r="Z170" s="9"/>
    </row>
    <row r="171" spans="1:26" ht="14.4" x14ac:dyDescent="0.3">
      <c r="A171" s="12" t="s">
        <v>163</v>
      </c>
      <c r="B171" s="9">
        <v>1</v>
      </c>
      <c r="C171" s="9">
        <v>1</v>
      </c>
      <c r="D171" s="9">
        <v>1</v>
      </c>
      <c r="E171" s="9">
        <v>1</v>
      </c>
      <c r="F171" s="9">
        <v>1</v>
      </c>
      <c r="G171" s="9">
        <v>3</v>
      </c>
      <c r="H171" s="9">
        <v>0</v>
      </c>
      <c r="I171">
        <v>1</v>
      </c>
      <c r="J171" s="9">
        <v>1</v>
      </c>
      <c r="K171" s="9">
        <v>1</v>
      </c>
      <c r="L171" s="9">
        <v>1</v>
      </c>
      <c r="N171" s="12" t="s">
        <v>163</v>
      </c>
      <c r="O171" s="9">
        <f t="shared" si="34"/>
        <v>1</v>
      </c>
      <c r="P171" s="9">
        <f t="shared" si="35"/>
        <v>1</v>
      </c>
      <c r="Q171" s="9">
        <f t="shared" si="36"/>
        <v>1</v>
      </c>
      <c r="R171" s="9">
        <f t="shared" si="37"/>
        <v>1</v>
      </c>
      <c r="S171" s="9">
        <f t="shared" si="38"/>
        <v>1</v>
      </c>
      <c r="T171" s="9">
        <f t="shared" si="39"/>
        <v>3</v>
      </c>
      <c r="U171" s="9">
        <f t="shared" si="40"/>
        <v>0</v>
      </c>
      <c r="V171" s="9">
        <f t="shared" si="41"/>
        <v>1</v>
      </c>
      <c r="W171" s="9">
        <f t="shared" si="42"/>
        <v>1</v>
      </c>
      <c r="X171" s="9">
        <f t="shared" si="43"/>
        <v>1</v>
      </c>
      <c r="Y171" s="9">
        <f t="shared" si="44"/>
        <v>1</v>
      </c>
      <c r="Z171" s="9"/>
    </row>
    <row r="172" spans="1:26" ht="14.4" x14ac:dyDescent="0.3">
      <c r="A172" s="12" t="s">
        <v>164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>
        <v>0</v>
      </c>
      <c r="J172" s="9">
        <v>0</v>
      </c>
      <c r="K172" s="9">
        <v>0</v>
      </c>
      <c r="L172" s="9">
        <v>0</v>
      </c>
      <c r="N172" s="12" t="s">
        <v>164</v>
      </c>
      <c r="O172" s="9">
        <f t="shared" si="34"/>
        <v>0</v>
      </c>
      <c r="P172" s="9">
        <f t="shared" si="35"/>
        <v>0</v>
      </c>
      <c r="Q172" s="9">
        <f t="shared" si="36"/>
        <v>0</v>
      </c>
      <c r="R172" s="9">
        <f t="shared" si="37"/>
        <v>0</v>
      </c>
      <c r="S172" s="9">
        <f t="shared" si="38"/>
        <v>0</v>
      </c>
      <c r="T172" s="9">
        <f t="shared" si="39"/>
        <v>0</v>
      </c>
      <c r="U172" s="9">
        <f t="shared" si="40"/>
        <v>0</v>
      </c>
      <c r="V172" s="9">
        <f t="shared" si="41"/>
        <v>0</v>
      </c>
      <c r="W172" s="9">
        <f t="shared" si="42"/>
        <v>0</v>
      </c>
      <c r="X172" s="9">
        <f t="shared" si="43"/>
        <v>0</v>
      </c>
      <c r="Y172" s="9">
        <f t="shared" si="44"/>
        <v>0</v>
      </c>
      <c r="Z172" s="9"/>
    </row>
    <row r="173" spans="1:26" ht="14.4" x14ac:dyDescent="0.3">
      <c r="A173" s="12" t="s">
        <v>165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>
        <v>0</v>
      </c>
      <c r="J173" s="9">
        <v>0</v>
      </c>
      <c r="K173" s="9">
        <v>0</v>
      </c>
      <c r="L173" s="9">
        <v>0</v>
      </c>
      <c r="N173" s="12" t="s">
        <v>165</v>
      </c>
      <c r="O173" s="9">
        <f t="shared" si="34"/>
        <v>0</v>
      </c>
      <c r="P173" s="9">
        <f t="shared" si="35"/>
        <v>0</v>
      </c>
      <c r="Q173" s="9">
        <f t="shared" si="36"/>
        <v>0</v>
      </c>
      <c r="R173" s="9">
        <f t="shared" si="37"/>
        <v>0</v>
      </c>
      <c r="S173" s="9">
        <f t="shared" si="38"/>
        <v>0</v>
      </c>
      <c r="T173" s="9">
        <f t="shared" si="39"/>
        <v>0</v>
      </c>
      <c r="U173" s="9">
        <f t="shared" si="40"/>
        <v>0</v>
      </c>
      <c r="V173" s="9">
        <f t="shared" si="41"/>
        <v>0</v>
      </c>
      <c r="W173" s="9">
        <f t="shared" si="42"/>
        <v>0</v>
      </c>
      <c r="X173" s="9">
        <f t="shared" si="43"/>
        <v>0</v>
      </c>
      <c r="Y173" s="9">
        <f t="shared" si="44"/>
        <v>0</v>
      </c>
      <c r="Z173" s="9"/>
    </row>
    <row r="174" spans="1:26" ht="14.4" x14ac:dyDescent="0.3">
      <c r="A174" s="12" t="s">
        <v>166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>
        <v>0</v>
      </c>
      <c r="J174" s="9">
        <v>0</v>
      </c>
      <c r="K174" s="9">
        <v>0</v>
      </c>
      <c r="L174" s="9">
        <v>0</v>
      </c>
      <c r="N174" s="12" t="s">
        <v>166</v>
      </c>
      <c r="O174" s="9">
        <f t="shared" si="34"/>
        <v>0</v>
      </c>
      <c r="P174" s="9">
        <f t="shared" si="35"/>
        <v>0</v>
      </c>
      <c r="Q174" s="9">
        <f t="shared" si="36"/>
        <v>0</v>
      </c>
      <c r="R174" s="9">
        <f t="shared" si="37"/>
        <v>0</v>
      </c>
      <c r="S174" s="9">
        <f t="shared" si="38"/>
        <v>0</v>
      </c>
      <c r="T174" s="9">
        <f t="shared" si="39"/>
        <v>0</v>
      </c>
      <c r="U174" s="9">
        <f t="shared" si="40"/>
        <v>0</v>
      </c>
      <c r="V174" s="9">
        <f t="shared" si="41"/>
        <v>0</v>
      </c>
      <c r="W174" s="9">
        <f t="shared" si="42"/>
        <v>0</v>
      </c>
      <c r="X174" s="9">
        <f t="shared" si="43"/>
        <v>0</v>
      </c>
      <c r="Y174" s="9">
        <f t="shared" si="44"/>
        <v>0</v>
      </c>
      <c r="Z174" s="9"/>
    </row>
    <row r="175" spans="1:26" ht="14.4" x14ac:dyDescent="0.3">
      <c r="A175" s="12" t="s">
        <v>167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>
        <v>0</v>
      </c>
      <c r="J175" s="9">
        <v>0</v>
      </c>
      <c r="K175" s="9">
        <v>0</v>
      </c>
      <c r="L175" s="9">
        <v>0</v>
      </c>
      <c r="N175" s="12" t="s">
        <v>167</v>
      </c>
      <c r="O175" s="9">
        <f t="shared" si="34"/>
        <v>0</v>
      </c>
      <c r="P175" s="9">
        <f t="shared" si="35"/>
        <v>0</v>
      </c>
      <c r="Q175" s="9">
        <f t="shared" si="36"/>
        <v>0</v>
      </c>
      <c r="R175" s="9">
        <f t="shared" si="37"/>
        <v>0</v>
      </c>
      <c r="S175" s="9">
        <f t="shared" si="38"/>
        <v>0</v>
      </c>
      <c r="T175" s="9">
        <f t="shared" si="39"/>
        <v>0</v>
      </c>
      <c r="U175" s="9">
        <f t="shared" si="40"/>
        <v>0</v>
      </c>
      <c r="V175" s="9">
        <f t="shared" si="41"/>
        <v>0</v>
      </c>
      <c r="W175" s="9">
        <f t="shared" si="42"/>
        <v>0</v>
      </c>
      <c r="X175" s="9">
        <f t="shared" si="43"/>
        <v>0</v>
      </c>
      <c r="Y175" s="9">
        <f t="shared" si="44"/>
        <v>0</v>
      </c>
      <c r="Z175" s="9"/>
    </row>
    <row r="176" spans="1:26" ht="14.4" x14ac:dyDescent="0.3">
      <c r="A176" s="12" t="s">
        <v>168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>
        <v>0</v>
      </c>
      <c r="J176" s="9">
        <v>0</v>
      </c>
      <c r="K176" s="9">
        <v>0</v>
      </c>
      <c r="L176" s="9">
        <v>0</v>
      </c>
      <c r="N176" s="12" t="s">
        <v>168</v>
      </c>
      <c r="O176" s="9">
        <f t="shared" si="34"/>
        <v>0</v>
      </c>
      <c r="P176" s="9">
        <f t="shared" si="35"/>
        <v>0</v>
      </c>
      <c r="Q176" s="9">
        <f t="shared" si="36"/>
        <v>0</v>
      </c>
      <c r="R176" s="9">
        <f t="shared" si="37"/>
        <v>0</v>
      </c>
      <c r="S176" s="9">
        <f t="shared" si="38"/>
        <v>0</v>
      </c>
      <c r="T176" s="9">
        <f t="shared" si="39"/>
        <v>0</v>
      </c>
      <c r="U176" s="9">
        <f t="shared" si="40"/>
        <v>0</v>
      </c>
      <c r="V176" s="9">
        <f t="shared" si="41"/>
        <v>0</v>
      </c>
      <c r="W176" s="9">
        <f t="shared" si="42"/>
        <v>0</v>
      </c>
      <c r="X176" s="9">
        <f t="shared" si="43"/>
        <v>0</v>
      </c>
      <c r="Y176" s="9">
        <f t="shared" si="44"/>
        <v>0</v>
      </c>
      <c r="Z176" s="9"/>
    </row>
    <row r="177" spans="1:26" ht="14.4" x14ac:dyDescent="0.3">
      <c r="A177" s="12" t="s">
        <v>169</v>
      </c>
      <c r="B177" s="9">
        <v>3</v>
      </c>
      <c r="C177" s="9">
        <v>2</v>
      </c>
      <c r="D177" s="9">
        <v>3</v>
      </c>
      <c r="E177" s="9">
        <v>3</v>
      </c>
      <c r="F177" s="9">
        <v>3</v>
      </c>
      <c r="G177" s="9">
        <v>3</v>
      </c>
      <c r="H177" s="9">
        <v>2</v>
      </c>
      <c r="I177">
        <v>2</v>
      </c>
      <c r="J177" s="9">
        <v>3</v>
      </c>
      <c r="K177" s="9">
        <v>3</v>
      </c>
      <c r="L177" s="9">
        <v>4</v>
      </c>
      <c r="N177" s="12" t="s">
        <v>169</v>
      </c>
      <c r="O177" s="9">
        <f t="shared" si="34"/>
        <v>3</v>
      </c>
      <c r="P177" s="9">
        <f t="shared" si="35"/>
        <v>2</v>
      </c>
      <c r="Q177" s="9">
        <f t="shared" si="36"/>
        <v>3</v>
      </c>
      <c r="R177" s="9">
        <f t="shared" si="37"/>
        <v>3</v>
      </c>
      <c r="S177" s="9">
        <f t="shared" si="38"/>
        <v>3</v>
      </c>
      <c r="T177" s="9">
        <f t="shared" si="39"/>
        <v>3</v>
      </c>
      <c r="U177" s="9">
        <f t="shared" si="40"/>
        <v>2</v>
      </c>
      <c r="V177" s="9">
        <f t="shared" si="41"/>
        <v>3</v>
      </c>
      <c r="W177" s="9">
        <f t="shared" si="42"/>
        <v>3</v>
      </c>
      <c r="X177" s="9">
        <f t="shared" si="43"/>
        <v>3</v>
      </c>
      <c r="Y177" s="9">
        <f t="shared" si="44"/>
        <v>4</v>
      </c>
      <c r="Z177" s="9"/>
    </row>
    <row r="178" spans="1:26" ht="14.4" x14ac:dyDescent="0.3">
      <c r="A178" s="12" t="s">
        <v>170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>
        <v>0</v>
      </c>
      <c r="J178" s="9">
        <v>0</v>
      </c>
      <c r="K178" s="9">
        <v>0</v>
      </c>
      <c r="L178" s="9">
        <v>0</v>
      </c>
      <c r="N178" s="12" t="s">
        <v>170</v>
      </c>
      <c r="O178" s="9">
        <f t="shared" si="34"/>
        <v>0</v>
      </c>
      <c r="P178" s="9">
        <f t="shared" si="35"/>
        <v>0</v>
      </c>
      <c r="Q178" s="9">
        <f t="shared" si="36"/>
        <v>0</v>
      </c>
      <c r="R178" s="9">
        <f t="shared" si="37"/>
        <v>0</v>
      </c>
      <c r="S178" s="9">
        <f t="shared" si="38"/>
        <v>0</v>
      </c>
      <c r="T178" s="9">
        <f t="shared" si="39"/>
        <v>0</v>
      </c>
      <c r="U178" s="9">
        <f t="shared" si="40"/>
        <v>0</v>
      </c>
      <c r="V178" s="9">
        <f t="shared" si="41"/>
        <v>0</v>
      </c>
      <c r="W178" s="9">
        <f t="shared" si="42"/>
        <v>0</v>
      </c>
      <c r="X178" s="9">
        <f t="shared" si="43"/>
        <v>0</v>
      </c>
      <c r="Y178" s="9">
        <f t="shared" si="44"/>
        <v>0</v>
      </c>
      <c r="Z178" s="9"/>
    </row>
    <row r="179" spans="1:26" ht="14.4" x14ac:dyDescent="0.3">
      <c r="A179" s="12" t="s">
        <v>171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>
        <v>0</v>
      </c>
      <c r="J179" s="9">
        <v>0</v>
      </c>
      <c r="K179" s="9">
        <v>0</v>
      </c>
      <c r="L179" s="9">
        <v>0</v>
      </c>
      <c r="N179" s="12" t="s">
        <v>171</v>
      </c>
      <c r="O179" s="9">
        <f t="shared" si="34"/>
        <v>0</v>
      </c>
      <c r="P179" s="9">
        <f t="shared" si="35"/>
        <v>0</v>
      </c>
      <c r="Q179" s="9">
        <f t="shared" si="36"/>
        <v>0</v>
      </c>
      <c r="R179" s="9">
        <f t="shared" si="37"/>
        <v>0</v>
      </c>
      <c r="S179" s="9">
        <f t="shared" si="38"/>
        <v>0</v>
      </c>
      <c r="T179" s="9">
        <f t="shared" si="39"/>
        <v>0</v>
      </c>
      <c r="U179" s="9">
        <f t="shared" si="40"/>
        <v>0</v>
      </c>
      <c r="V179" s="9">
        <f t="shared" si="41"/>
        <v>0</v>
      </c>
      <c r="W179" s="9">
        <f t="shared" si="42"/>
        <v>0</v>
      </c>
      <c r="X179" s="9">
        <f t="shared" si="43"/>
        <v>0</v>
      </c>
      <c r="Y179" s="9">
        <f t="shared" si="44"/>
        <v>0</v>
      </c>
      <c r="Z179" s="9"/>
    </row>
    <row r="180" spans="1:26" ht="14.4" x14ac:dyDescent="0.3">
      <c r="A180" s="12" t="s">
        <v>172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>
        <v>0</v>
      </c>
      <c r="J180" s="9">
        <v>0</v>
      </c>
      <c r="K180" s="9">
        <v>0</v>
      </c>
      <c r="L180" s="9">
        <v>0</v>
      </c>
      <c r="N180" s="12" t="s">
        <v>172</v>
      </c>
      <c r="O180" s="9">
        <f t="shared" si="34"/>
        <v>0</v>
      </c>
      <c r="P180" s="9">
        <f t="shared" si="35"/>
        <v>0</v>
      </c>
      <c r="Q180" s="9">
        <f t="shared" si="36"/>
        <v>0</v>
      </c>
      <c r="R180" s="9">
        <f t="shared" si="37"/>
        <v>0</v>
      </c>
      <c r="S180" s="9">
        <f t="shared" si="38"/>
        <v>0</v>
      </c>
      <c r="T180" s="9">
        <f t="shared" si="39"/>
        <v>0</v>
      </c>
      <c r="U180" s="9">
        <f t="shared" si="40"/>
        <v>0</v>
      </c>
      <c r="V180" s="9">
        <f t="shared" si="41"/>
        <v>0</v>
      </c>
      <c r="W180" s="9">
        <f t="shared" si="42"/>
        <v>0</v>
      </c>
      <c r="X180" s="9">
        <f t="shared" si="43"/>
        <v>0</v>
      </c>
      <c r="Y180" s="9">
        <f t="shared" si="44"/>
        <v>0</v>
      </c>
      <c r="Z180" s="9"/>
    </row>
    <row r="181" spans="1:26" ht="14.4" x14ac:dyDescent="0.3">
      <c r="A181" s="12" t="s">
        <v>173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>
        <v>0</v>
      </c>
      <c r="J181" s="9">
        <v>0</v>
      </c>
      <c r="K181" s="9">
        <v>0</v>
      </c>
      <c r="L181" s="9">
        <v>0</v>
      </c>
      <c r="N181" s="12" t="s">
        <v>173</v>
      </c>
      <c r="O181" s="9">
        <f t="shared" si="34"/>
        <v>0</v>
      </c>
      <c r="P181" s="9">
        <f t="shared" si="35"/>
        <v>0</v>
      </c>
      <c r="Q181" s="9">
        <f t="shared" si="36"/>
        <v>0</v>
      </c>
      <c r="R181" s="9">
        <f t="shared" si="37"/>
        <v>0</v>
      </c>
      <c r="S181" s="9">
        <f t="shared" si="38"/>
        <v>0</v>
      </c>
      <c r="T181" s="9">
        <f t="shared" si="39"/>
        <v>0</v>
      </c>
      <c r="U181" s="9">
        <f t="shared" si="40"/>
        <v>0</v>
      </c>
      <c r="V181" s="9">
        <f t="shared" si="41"/>
        <v>0</v>
      </c>
      <c r="W181" s="9">
        <f t="shared" si="42"/>
        <v>0</v>
      </c>
      <c r="X181" s="9">
        <f t="shared" si="43"/>
        <v>0</v>
      </c>
      <c r="Y181" s="9">
        <f t="shared" si="44"/>
        <v>0</v>
      </c>
      <c r="Z181" s="9"/>
    </row>
    <row r="182" spans="1:26" ht="14.4" x14ac:dyDescent="0.3">
      <c r="A182" s="12" t="s">
        <v>174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>
        <v>0</v>
      </c>
      <c r="J182" s="9">
        <v>0</v>
      </c>
      <c r="K182" s="9">
        <v>0</v>
      </c>
      <c r="L182" s="9">
        <v>0</v>
      </c>
      <c r="N182" s="12" t="s">
        <v>174</v>
      </c>
      <c r="O182" s="9">
        <f t="shared" si="34"/>
        <v>0</v>
      </c>
      <c r="P182" s="9">
        <f t="shared" si="35"/>
        <v>0</v>
      </c>
      <c r="Q182" s="9">
        <f t="shared" si="36"/>
        <v>0</v>
      </c>
      <c r="R182" s="9">
        <f t="shared" si="37"/>
        <v>0</v>
      </c>
      <c r="S182" s="9">
        <f t="shared" si="38"/>
        <v>0</v>
      </c>
      <c r="T182" s="9">
        <f t="shared" si="39"/>
        <v>0</v>
      </c>
      <c r="U182" s="9">
        <f t="shared" si="40"/>
        <v>0</v>
      </c>
      <c r="V182" s="9">
        <f t="shared" si="41"/>
        <v>0</v>
      </c>
      <c r="W182" s="9">
        <f t="shared" si="42"/>
        <v>0</v>
      </c>
      <c r="X182" s="9">
        <f t="shared" si="43"/>
        <v>0</v>
      </c>
      <c r="Y182" s="9">
        <f t="shared" si="44"/>
        <v>0</v>
      </c>
      <c r="Z182" s="9"/>
    </row>
    <row r="183" spans="1:26" ht="14.4" x14ac:dyDescent="0.3">
      <c r="A183" s="12" t="s">
        <v>175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>
        <v>0</v>
      </c>
      <c r="J183" s="9">
        <v>0</v>
      </c>
      <c r="K183" s="9">
        <v>0</v>
      </c>
      <c r="L183" s="9">
        <v>0</v>
      </c>
      <c r="N183" s="12" t="s">
        <v>175</v>
      </c>
      <c r="O183" s="9">
        <f t="shared" si="34"/>
        <v>0</v>
      </c>
      <c r="P183" s="9">
        <f t="shared" si="35"/>
        <v>0</v>
      </c>
      <c r="Q183" s="9">
        <f t="shared" si="36"/>
        <v>0</v>
      </c>
      <c r="R183" s="9">
        <f t="shared" si="37"/>
        <v>0</v>
      </c>
      <c r="S183" s="9">
        <f t="shared" si="38"/>
        <v>0</v>
      </c>
      <c r="T183" s="9">
        <f t="shared" si="39"/>
        <v>0</v>
      </c>
      <c r="U183" s="9">
        <f t="shared" si="40"/>
        <v>0</v>
      </c>
      <c r="V183" s="9">
        <f t="shared" si="41"/>
        <v>0</v>
      </c>
      <c r="W183" s="9">
        <f t="shared" si="42"/>
        <v>0</v>
      </c>
      <c r="X183" s="9">
        <f t="shared" si="43"/>
        <v>0</v>
      </c>
      <c r="Y183" s="9">
        <f t="shared" si="44"/>
        <v>0</v>
      </c>
      <c r="Z183" s="9"/>
    </row>
    <row r="184" spans="1:26" ht="14.4" x14ac:dyDescent="0.3">
      <c r="A184" s="12" t="s">
        <v>176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>
        <v>0</v>
      </c>
      <c r="J184" s="9">
        <v>0</v>
      </c>
      <c r="K184" s="9">
        <v>0</v>
      </c>
      <c r="L184" s="9">
        <v>0</v>
      </c>
      <c r="N184" s="12" t="s">
        <v>176</v>
      </c>
      <c r="O184" s="9">
        <f t="shared" si="34"/>
        <v>0</v>
      </c>
      <c r="P184" s="9">
        <f t="shared" si="35"/>
        <v>0</v>
      </c>
      <c r="Q184" s="9">
        <f t="shared" si="36"/>
        <v>0</v>
      </c>
      <c r="R184" s="9">
        <f t="shared" si="37"/>
        <v>0</v>
      </c>
      <c r="S184" s="9">
        <f t="shared" si="38"/>
        <v>0</v>
      </c>
      <c r="T184" s="9">
        <f t="shared" si="39"/>
        <v>0</v>
      </c>
      <c r="U184" s="9">
        <f t="shared" si="40"/>
        <v>0</v>
      </c>
      <c r="V184" s="9">
        <f t="shared" si="41"/>
        <v>0</v>
      </c>
      <c r="W184" s="9">
        <f t="shared" si="42"/>
        <v>0</v>
      </c>
      <c r="X184" s="9">
        <f t="shared" si="43"/>
        <v>0</v>
      </c>
      <c r="Y184" s="9">
        <f t="shared" si="44"/>
        <v>0</v>
      </c>
      <c r="Z184" s="9"/>
    </row>
    <row r="185" spans="1:26" ht="14.4" x14ac:dyDescent="0.3">
      <c r="A185" s="12" t="s">
        <v>177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>
        <v>0</v>
      </c>
      <c r="J185" s="9">
        <v>0</v>
      </c>
      <c r="K185" s="9">
        <v>0</v>
      </c>
      <c r="L185" s="9">
        <v>0</v>
      </c>
      <c r="N185" s="12" t="s">
        <v>177</v>
      </c>
      <c r="O185" s="9">
        <f t="shared" si="34"/>
        <v>0</v>
      </c>
      <c r="P185" s="9">
        <f t="shared" si="35"/>
        <v>0</v>
      </c>
      <c r="Q185" s="9">
        <f t="shared" si="36"/>
        <v>0</v>
      </c>
      <c r="R185" s="9">
        <f t="shared" si="37"/>
        <v>0</v>
      </c>
      <c r="S185" s="9">
        <f t="shared" si="38"/>
        <v>0</v>
      </c>
      <c r="T185" s="9">
        <f t="shared" si="39"/>
        <v>0</v>
      </c>
      <c r="U185" s="9">
        <f t="shared" si="40"/>
        <v>0</v>
      </c>
      <c r="V185" s="9">
        <f t="shared" si="41"/>
        <v>0</v>
      </c>
      <c r="W185" s="9">
        <f t="shared" si="42"/>
        <v>0</v>
      </c>
      <c r="X185" s="9">
        <f t="shared" si="43"/>
        <v>0</v>
      </c>
      <c r="Y185" s="9">
        <f t="shared" si="44"/>
        <v>0</v>
      </c>
      <c r="Z185" s="9"/>
    </row>
    <row r="186" spans="1:26" ht="14.4" x14ac:dyDescent="0.3">
      <c r="A186" s="12" t="s">
        <v>178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>
        <v>0</v>
      </c>
      <c r="J186" s="9">
        <v>0</v>
      </c>
      <c r="K186" s="9">
        <v>0</v>
      </c>
      <c r="L186" s="9">
        <v>0</v>
      </c>
      <c r="N186" s="12" t="s">
        <v>178</v>
      </c>
      <c r="O186" s="9">
        <f t="shared" si="34"/>
        <v>0</v>
      </c>
      <c r="P186" s="9">
        <f t="shared" si="35"/>
        <v>0</v>
      </c>
      <c r="Q186" s="9">
        <f t="shared" si="36"/>
        <v>0</v>
      </c>
      <c r="R186" s="9">
        <f t="shared" si="37"/>
        <v>0</v>
      </c>
      <c r="S186" s="9">
        <f t="shared" si="38"/>
        <v>0</v>
      </c>
      <c r="T186" s="9">
        <f t="shared" si="39"/>
        <v>0</v>
      </c>
      <c r="U186" s="9">
        <f t="shared" si="40"/>
        <v>0</v>
      </c>
      <c r="V186" s="9">
        <f t="shared" si="41"/>
        <v>0</v>
      </c>
      <c r="W186" s="9">
        <f t="shared" si="42"/>
        <v>0</v>
      </c>
      <c r="X186" s="9">
        <f t="shared" si="43"/>
        <v>0</v>
      </c>
      <c r="Y186" s="9">
        <f t="shared" si="44"/>
        <v>0</v>
      </c>
      <c r="Z186" s="9"/>
    </row>
    <row r="187" spans="1:26" ht="14.4" x14ac:dyDescent="0.3">
      <c r="A187" s="12" t="s">
        <v>179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>
        <v>0</v>
      </c>
      <c r="J187" s="9">
        <v>0</v>
      </c>
      <c r="K187" s="9">
        <v>0</v>
      </c>
      <c r="L187" s="9">
        <v>0</v>
      </c>
      <c r="N187" s="12" t="s">
        <v>179</v>
      </c>
      <c r="O187" s="9">
        <f t="shared" si="34"/>
        <v>0</v>
      </c>
      <c r="P187" s="9">
        <f t="shared" si="35"/>
        <v>0</v>
      </c>
      <c r="Q187" s="9">
        <f t="shared" si="36"/>
        <v>0</v>
      </c>
      <c r="R187" s="9">
        <f t="shared" si="37"/>
        <v>0</v>
      </c>
      <c r="S187" s="9">
        <f t="shared" si="38"/>
        <v>0</v>
      </c>
      <c r="T187" s="9">
        <f t="shared" si="39"/>
        <v>0</v>
      </c>
      <c r="U187" s="9">
        <f t="shared" si="40"/>
        <v>0</v>
      </c>
      <c r="V187" s="9">
        <f t="shared" si="41"/>
        <v>0</v>
      </c>
      <c r="W187" s="9">
        <f t="shared" si="42"/>
        <v>0</v>
      </c>
      <c r="X187" s="9">
        <f t="shared" si="43"/>
        <v>0</v>
      </c>
      <c r="Y187" s="9">
        <f t="shared" si="44"/>
        <v>0</v>
      </c>
      <c r="Z187" s="9"/>
    </row>
    <row r="188" spans="1:26" ht="14.4" x14ac:dyDescent="0.3">
      <c r="A188" s="12" t="s">
        <v>180</v>
      </c>
      <c r="B188" s="9">
        <v>0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>
        <v>0</v>
      </c>
      <c r="J188" s="9">
        <v>0</v>
      </c>
      <c r="K188" s="9">
        <v>0</v>
      </c>
      <c r="L188" s="9">
        <v>0</v>
      </c>
      <c r="N188" s="12" t="s">
        <v>180</v>
      </c>
      <c r="O188" s="9">
        <f t="shared" si="34"/>
        <v>0</v>
      </c>
      <c r="P188" s="9">
        <f t="shared" si="35"/>
        <v>0</v>
      </c>
      <c r="Q188" s="9">
        <f t="shared" si="36"/>
        <v>0</v>
      </c>
      <c r="R188" s="9">
        <f t="shared" si="37"/>
        <v>0</v>
      </c>
      <c r="S188" s="9">
        <f t="shared" si="38"/>
        <v>0</v>
      </c>
      <c r="T188" s="9">
        <f t="shared" si="39"/>
        <v>0</v>
      </c>
      <c r="U188" s="9">
        <f t="shared" si="40"/>
        <v>0</v>
      </c>
      <c r="V188" s="9">
        <f t="shared" si="41"/>
        <v>0</v>
      </c>
      <c r="W188" s="9">
        <f t="shared" si="42"/>
        <v>0</v>
      </c>
      <c r="X188" s="9">
        <f t="shared" si="43"/>
        <v>0</v>
      </c>
      <c r="Y188" s="9">
        <f t="shared" si="44"/>
        <v>0</v>
      </c>
      <c r="Z188" s="9"/>
    </row>
    <row r="189" spans="1:26" ht="14.4" x14ac:dyDescent="0.3">
      <c r="A189" s="12" t="s">
        <v>181</v>
      </c>
      <c r="B189" s="9">
        <v>0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>
        <v>0</v>
      </c>
      <c r="J189" s="9">
        <v>0</v>
      </c>
      <c r="K189" s="9">
        <v>0</v>
      </c>
      <c r="L189" s="9">
        <v>0</v>
      </c>
      <c r="N189" s="12" t="s">
        <v>181</v>
      </c>
      <c r="O189" s="9">
        <f t="shared" si="34"/>
        <v>0</v>
      </c>
      <c r="P189" s="9">
        <f t="shared" si="35"/>
        <v>0</v>
      </c>
      <c r="Q189" s="9">
        <f t="shared" si="36"/>
        <v>0</v>
      </c>
      <c r="R189" s="9">
        <f t="shared" si="37"/>
        <v>0</v>
      </c>
      <c r="S189" s="9">
        <f t="shared" si="38"/>
        <v>0</v>
      </c>
      <c r="T189" s="9">
        <f t="shared" si="39"/>
        <v>0</v>
      </c>
      <c r="U189" s="9">
        <f t="shared" si="40"/>
        <v>0</v>
      </c>
      <c r="V189" s="9">
        <f t="shared" si="41"/>
        <v>0</v>
      </c>
      <c r="W189" s="9">
        <f t="shared" si="42"/>
        <v>0</v>
      </c>
      <c r="X189" s="9">
        <f t="shared" si="43"/>
        <v>0</v>
      </c>
      <c r="Y189" s="9">
        <f t="shared" si="44"/>
        <v>0</v>
      </c>
      <c r="Z189" s="9"/>
    </row>
    <row r="190" spans="1:26" ht="14.4" x14ac:dyDescent="0.3">
      <c r="A190" s="12" t="s">
        <v>182</v>
      </c>
      <c r="B190" s="9">
        <v>0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>
        <v>0</v>
      </c>
      <c r="J190" s="9">
        <v>0</v>
      </c>
      <c r="K190" s="9">
        <v>0</v>
      </c>
      <c r="L190" s="9">
        <v>0</v>
      </c>
      <c r="N190" s="12" t="s">
        <v>182</v>
      </c>
      <c r="O190" s="9">
        <f t="shared" si="34"/>
        <v>0</v>
      </c>
      <c r="P190" s="9">
        <f t="shared" si="35"/>
        <v>0</v>
      </c>
      <c r="Q190" s="9">
        <f t="shared" si="36"/>
        <v>0</v>
      </c>
      <c r="R190" s="9">
        <f t="shared" si="37"/>
        <v>0</v>
      </c>
      <c r="S190" s="9">
        <f t="shared" si="38"/>
        <v>0</v>
      </c>
      <c r="T190" s="9">
        <f t="shared" si="39"/>
        <v>0</v>
      </c>
      <c r="U190" s="9">
        <f t="shared" si="40"/>
        <v>0</v>
      </c>
      <c r="V190" s="9">
        <f t="shared" si="41"/>
        <v>0</v>
      </c>
      <c r="W190" s="9">
        <f t="shared" si="42"/>
        <v>0</v>
      </c>
      <c r="X190" s="9">
        <f t="shared" si="43"/>
        <v>0</v>
      </c>
      <c r="Y190" s="9">
        <f t="shared" si="44"/>
        <v>0</v>
      </c>
      <c r="Z190" s="9"/>
    </row>
    <row r="191" spans="1:26" ht="14.4" x14ac:dyDescent="0.3">
      <c r="A191" s="12" t="s">
        <v>183</v>
      </c>
      <c r="B191" s="9">
        <v>0</v>
      </c>
      <c r="C191" s="9">
        <v>0</v>
      </c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>
        <v>0</v>
      </c>
      <c r="J191" s="9">
        <v>0</v>
      </c>
      <c r="K191" s="9">
        <v>0</v>
      </c>
      <c r="L191" s="9">
        <v>0</v>
      </c>
      <c r="N191" s="12" t="s">
        <v>183</v>
      </c>
      <c r="O191" s="9">
        <f t="shared" si="34"/>
        <v>0</v>
      </c>
      <c r="P191" s="9">
        <f t="shared" si="35"/>
        <v>0</v>
      </c>
      <c r="Q191" s="9">
        <f t="shared" si="36"/>
        <v>0</v>
      </c>
      <c r="R191" s="9">
        <f t="shared" si="37"/>
        <v>0</v>
      </c>
      <c r="S191" s="9">
        <f t="shared" si="38"/>
        <v>0</v>
      </c>
      <c r="T191" s="9">
        <f t="shared" si="39"/>
        <v>0</v>
      </c>
      <c r="U191" s="9">
        <f t="shared" si="40"/>
        <v>0</v>
      </c>
      <c r="V191" s="9">
        <f t="shared" si="41"/>
        <v>0</v>
      </c>
      <c r="W191" s="9">
        <f t="shared" si="42"/>
        <v>0</v>
      </c>
      <c r="X191" s="9">
        <f t="shared" si="43"/>
        <v>0</v>
      </c>
      <c r="Y191" s="9">
        <f t="shared" si="44"/>
        <v>0</v>
      </c>
      <c r="Z191" s="9"/>
    </row>
    <row r="192" spans="1:26" ht="14.4" x14ac:dyDescent="0.3">
      <c r="A192" s="12" t="s">
        <v>184</v>
      </c>
      <c r="B192" s="9">
        <v>0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>
        <v>1</v>
      </c>
      <c r="J192" s="9">
        <v>1</v>
      </c>
      <c r="K192" s="9">
        <v>1</v>
      </c>
      <c r="L192" s="9">
        <v>1</v>
      </c>
      <c r="N192" s="12" t="s">
        <v>184</v>
      </c>
      <c r="O192" s="9">
        <f t="shared" si="34"/>
        <v>0</v>
      </c>
      <c r="P192" s="9">
        <f t="shared" si="35"/>
        <v>0</v>
      </c>
      <c r="Q192" s="9">
        <f t="shared" si="36"/>
        <v>0</v>
      </c>
      <c r="R192" s="9">
        <f t="shared" si="37"/>
        <v>0</v>
      </c>
      <c r="S192" s="9">
        <f t="shared" si="38"/>
        <v>0</v>
      </c>
      <c r="T192" s="9">
        <f t="shared" si="39"/>
        <v>0</v>
      </c>
      <c r="U192" s="9">
        <f t="shared" si="40"/>
        <v>0</v>
      </c>
      <c r="V192" s="9">
        <f t="shared" si="41"/>
        <v>1</v>
      </c>
      <c r="W192" s="9">
        <f t="shared" si="42"/>
        <v>1</v>
      </c>
      <c r="X192" s="9">
        <f t="shared" si="43"/>
        <v>1</v>
      </c>
      <c r="Y192" s="9">
        <f t="shared" si="44"/>
        <v>1</v>
      </c>
    </row>
    <row r="193" spans="1:25" ht="14.4" x14ac:dyDescent="0.3">
      <c r="A193" s="12"/>
      <c r="B193" s="9"/>
      <c r="C193" s="9"/>
      <c r="D193" s="9"/>
      <c r="E193" s="9"/>
      <c r="F193" s="9"/>
      <c r="G193" s="9"/>
      <c r="H193" s="9"/>
      <c r="N193" s="12" t="s">
        <v>197</v>
      </c>
      <c r="O193" s="9">
        <f>SUM(O10:O192)</f>
        <v>190</v>
      </c>
      <c r="P193" s="9">
        <f>SUM(P10:P192)</f>
        <v>195</v>
      </c>
      <c r="Q193" s="9">
        <f>SUM(Q10:Q192)</f>
        <v>215</v>
      </c>
      <c r="R193" s="9">
        <f>SUM(R10:R192)</f>
        <v>248</v>
      </c>
      <c r="S193" s="9">
        <f>SUM(S10:S192)</f>
        <v>253</v>
      </c>
      <c r="T193" s="9">
        <f>SUM(T10:T192)</f>
        <v>305</v>
      </c>
      <c r="U193" s="9">
        <f>SUM(U10:U192)</f>
        <v>563</v>
      </c>
      <c r="V193" s="9">
        <f>SUM(V10:V192)</f>
        <v>909</v>
      </c>
      <c r="W193" s="9">
        <f>SUM(W10:W192)</f>
        <v>688</v>
      </c>
      <c r="X193" s="9">
        <f>SUM(X10:X192)</f>
        <v>738</v>
      </c>
      <c r="Y193" s="9">
        <f>SUM(Y10:Y192)</f>
        <v>673</v>
      </c>
    </row>
    <row r="194" spans="1:25" ht="14.4" x14ac:dyDescent="0.3">
      <c r="A194" s="12" t="s">
        <v>6</v>
      </c>
      <c r="B194" s="9">
        <v>386</v>
      </c>
      <c r="C194" s="9">
        <v>385</v>
      </c>
      <c r="D194" s="9">
        <v>378</v>
      </c>
      <c r="E194" s="9">
        <v>371</v>
      </c>
      <c r="F194" s="9">
        <v>395</v>
      </c>
      <c r="G194" s="9">
        <v>408</v>
      </c>
      <c r="H194" s="9">
        <v>425</v>
      </c>
      <c r="I194">
        <v>493</v>
      </c>
      <c r="J194" s="9">
        <v>502</v>
      </c>
      <c r="K194" s="9">
        <v>507</v>
      </c>
      <c r="L194" s="9">
        <v>471</v>
      </c>
      <c r="O194" s="9"/>
    </row>
    <row r="195" spans="1:25" ht="14.4" x14ac:dyDescent="0.3">
      <c r="A195" s="12" t="s">
        <v>7</v>
      </c>
      <c r="B195" s="9">
        <v>371</v>
      </c>
      <c r="C195" s="9">
        <v>371</v>
      </c>
      <c r="D195" s="9">
        <v>367</v>
      </c>
      <c r="E195" s="9">
        <v>355</v>
      </c>
      <c r="F195" s="9">
        <v>364</v>
      </c>
      <c r="G195" s="9">
        <v>368</v>
      </c>
      <c r="H195" s="9">
        <v>360</v>
      </c>
      <c r="I195">
        <v>377</v>
      </c>
      <c r="J195" s="9">
        <v>375</v>
      </c>
      <c r="K195" s="9">
        <v>379</v>
      </c>
      <c r="L195" s="9">
        <v>357</v>
      </c>
      <c r="O195" s="9"/>
    </row>
    <row r="196" spans="1:25" ht="14.4" x14ac:dyDescent="0.3">
      <c r="A196" s="12" t="s">
        <v>8</v>
      </c>
      <c r="B196" s="9">
        <v>1</v>
      </c>
      <c r="C196" s="9">
        <v>1</v>
      </c>
      <c r="D196" s="9">
        <v>1</v>
      </c>
      <c r="E196" s="9">
        <v>1</v>
      </c>
      <c r="F196" s="9">
        <v>1</v>
      </c>
      <c r="G196" s="9">
        <v>3</v>
      </c>
      <c r="H196" s="9">
        <v>2</v>
      </c>
      <c r="I196">
        <v>2</v>
      </c>
      <c r="J196" s="9">
        <v>2</v>
      </c>
      <c r="K196" s="9">
        <v>2</v>
      </c>
      <c r="L196" s="9">
        <v>0</v>
      </c>
      <c r="O196" s="9"/>
    </row>
    <row r="197" spans="1:25" ht="14.4" x14ac:dyDescent="0.3">
      <c r="A197" s="12" t="s">
        <v>9</v>
      </c>
      <c r="B197" s="9">
        <v>0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>
        <v>0</v>
      </c>
      <c r="J197" s="9">
        <v>0</v>
      </c>
      <c r="K197" s="9">
        <v>0</v>
      </c>
      <c r="L197" s="9">
        <v>0</v>
      </c>
      <c r="O197" s="9"/>
    </row>
    <row r="198" spans="1:25" ht="14.4" x14ac:dyDescent="0.3">
      <c r="A198" s="12" t="s">
        <v>10</v>
      </c>
      <c r="B198" s="9">
        <v>0</v>
      </c>
      <c r="C198" s="9">
        <v>0</v>
      </c>
      <c r="D198" s="9">
        <v>0</v>
      </c>
      <c r="E198" s="9">
        <v>1</v>
      </c>
      <c r="F198" s="9">
        <v>1</v>
      </c>
      <c r="G198" s="9">
        <v>1</v>
      </c>
      <c r="H198" s="9">
        <v>1</v>
      </c>
      <c r="I198">
        <v>1</v>
      </c>
      <c r="J198" s="9">
        <v>1</v>
      </c>
      <c r="K198" s="9">
        <v>2</v>
      </c>
      <c r="L198" s="9">
        <v>1</v>
      </c>
      <c r="O198" s="9"/>
    </row>
    <row r="199" spans="1:25" ht="14.4" x14ac:dyDescent="0.3">
      <c r="A199" s="12" t="s">
        <v>11</v>
      </c>
      <c r="B199" s="9">
        <v>0</v>
      </c>
      <c r="C199" s="9">
        <v>0</v>
      </c>
      <c r="D199" s="9">
        <v>0</v>
      </c>
      <c r="E199" s="9">
        <v>0</v>
      </c>
      <c r="F199" s="9">
        <v>0</v>
      </c>
      <c r="G199" s="9">
        <v>1</v>
      </c>
      <c r="H199" s="9">
        <v>0</v>
      </c>
      <c r="I199">
        <v>0</v>
      </c>
      <c r="J199" s="9">
        <v>0</v>
      </c>
      <c r="K199" s="9">
        <v>0</v>
      </c>
      <c r="L199" s="9">
        <v>0</v>
      </c>
      <c r="O199" s="9"/>
    </row>
    <row r="200" spans="1:25" ht="14.4" x14ac:dyDescent="0.3">
      <c r="A200" s="12" t="s">
        <v>12</v>
      </c>
      <c r="B200" s="9">
        <v>0</v>
      </c>
      <c r="C200" s="9">
        <v>1</v>
      </c>
      <c r="D200" s="9">
        <v>0</v>
      </c>
      <c r="E200" s="9">
        <v>0</v>
      </c>
      <c r="F200" s="9">
        <v>0</v>
      </c>
      <c r="G200" s="9">
        <v>1</v>
      </c>
      <c r="H200" s="9">
        <v>1</v>
      </c>
      <c r="I200">
        <v>1</v>
      </c>
      <c r="J200" s="9">
        <v>1</v>
      </c>
      <c r="K200" s="9">
        <v>3</v>
      </c>
      <c r="L200" s="9">
        <v>3</v>
      </c>
      <c r="O200" s="9"/>
    </row>
    <row r="201" spans="1:25" ht="14.4" x14ac:dyDescent="0.3">
      <c r="A201" s="12" t="s">
        <v>13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>
        <v>0</v>
      </c>
      <c r="J201" s="9">
        <v>0</v>
      </c>
      <c r="K201" s="9">
        <v>0</v>
      </c>
      <c r="L201" s="9">
        <v>0</v>
      </c>
      <c r="O201" s="9"/>
    </row>
    <row r="202" spans="1:25" ht="14.4" x14ac:dyDescent="0.3">
      <c r="A202" s="12" t="s">
        <v>14</v>
      </c>
      <c r="B202" s="9">
        <v>0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1</v>
      </c>
      <c r="I202">
        <v>1</v>
      </c>
      <c r="J202" s="9">
        <v>1</v>
      </c>
      <c r="K202" s="9">
        <v>1</v>
      </c>
      <c r="L202" s="9">
        <v>1</v>
      </c>
      <c r="O202" s="9"/>
    </row>
    <row r="203" spans="1:25" ht="14.4" x14ac:dyDescent="0.3">
      <c r="A203" s="12" t="s">
        <v>15</v>
      </c>
      <c r="B203" s="9">
        <v>0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>
        <v>0</v>
      </c>
      <c r="J203" s="9">
        <v>0</v>
      </c>
      <c r="K203" s="9">
        <v>0</v>
      </c>
      <c r="L203" s="9">
        <v>0</v>
      </c>
      <c r="O203" s="9"/>
    </row>
    <row r="204" spans="1:25" ht="14.4" x14ac:dyDescent="0.3">
      <c r="A204" s="12" t="s">
        <v>16</v>
      </c>
      <c r="B204" s="9">
        <v>0</v>
      </c>
      <c r="C204" s="9">
        <v>0</v>
      </c>
      <c r="D204" s="9">
        <v>0</v>
      </c>
      <c r="E204" s="9">
        <v>0</v>
      </c>
      <c r="F204" s="9">
        <v>2</v>
      </c>
      <c r="G204" s="9">
        <v>4</v>
      </c>
      <c r="H204" s="9">
        <v>15</v>
      </c>
      <c r="I204">
        <v>21</v>
      </c>
      <c r="J204" s="9">
        <v>19</v>
      </c>
      <c r="K204" s="9">
        <v>30</v>
      </c>
      <c r="L204" s="9">
        <v>16</v>
      </c>
      <c r="O204" s="9"/>
    </row>
    <row r="205" spans="1:25" ht="14.4" x14ac:dyDescent="0.3">
      <c r="A205" s="12" t="s">
        <v>17</v>
      </c>
      <c r="B205" s="9">
        <v>3</v>
      </c>
      <c r="C205" s="9">
        <v>3</v>
      </c>
      <c r="D205" s="9">
        <v>2</v>
      </c>
      <c r="E205" s="9">
        <v>2</v>
      </c>
      <c r="F205" s="9">
        <v>4</v>
      </c>
      <c r="G205" s="9">
        <v>2</v>
      </c>
      <c r="H205" s="9">
        <v>4</v>
      </c>
      <c r="I205">
        <v>2</v>
      </c>
      <c r="J205" s="9">
        <v>7</v>
      </c>
      <c r="K205" s="9">
        <v>5</v>
      </c>
      <c r="L205" s="9">
        <v>5</v>
      </c>
      <c r="O205" s="9"/>
    </row>
    <row r="206" spans="1:25" ht="14.4" x14ac:dyDescent="0.3">
      <c r="A206" s="12" t="s">
        <v>18</v>
      </c>
      <c r="B206" s="9">
        <v>2</v>
      </c>
      <c r="C206" s="9">
        <v>2</v>
      </c>
      <c r="D206" s="9">
        <v>2</v>
      </c>
      <c r="E206" s="9">
        <v>3</v>
      </c>
      <c r="F206" s="9">
        <v>4</v>
      </c>
      <c r="G206" s="9">
        <v>4</v>
      </c>
      <c r="H206" s="9">
        <v>4</v>
      </c>
      <c r="I206">
        <v>4</v>
      </c>
      <c r="J206" s="9">
        <v>6</v>
      </c>
      <c r="K206" s="9">
        <v>6</v>
      </c>
      <c r="L206" s="9">
        <v>7</v>
      </c>
      <c r="O206" s="9"/>
    </row>
    <row r="207" spans="1:25" ht="14.4" x14ac:dyDescent="0.3">
      <c r="A207" s="12" t="s">
        <v>19</v>
      </c>
      <c r="B207" s="9">
        <v>1</v>
      </c>
      <c r="C207" s="9">
        <v>1</v>
      </c>
      <c r="D207" s="9">
        <v>1</v>
      </c>
      <c r="E207" s="9">
        <v>1</v>
      </c>
      <c r="F207" s="9">
        <v>3</v>
      </c>
      <c r="G207" s="9">
        <v>4</v>
      </c>
      <c r="H207" s="9">
        <v>5</v>
      </c>
      <c r="I207">
        <v>5</v>
      </c>
      <c r="J207" s="9">
        <v>5</v>
      </c>
      <c r="K207" s="9">
        <v>7</v>
      </c>
      <c r="L207" s="9">
        <v>5</v>
      </c>
    </row>
    <row r="208" spans="1:25" ht="14.4" x14ac:dyDescent="0.3">
      <c r="A208" s="12" t="s">
        <v>20</v>
      </c>
      <c r="B208" s="9">
        <v>1</v>
      </c>
      <c r="C208" s="9">
        <v>1</v>
      </c>
      <c r="D208" s="9">
        <v>1</v>
      </c>
      <c r="E208" s="9">
        <v>2</v>
      </c>
      <c r="F208" s="9">
        <v>1</v>
      </c>
      <c r="G208" s="9">
        <v>1</v>
      </c>
      <c r="H208" s="9">
        <v>4</v>
      </c>
      <c r="I208">
        <v>4</v>
      </c>
      <c r="J208" s="9">
        <v>3</v>
      </c>
      <c r="K208" s="9">
        <v>4</v>
      </c>
      <c r="L208" s="9">
        <v>2</v>
      </c>
    </row>
    <row r="209" spans="1:12" ht="14.4" x14ac:dyDescent="0.3">
      <c r="A209" s="12" t="s">
        <v>21</v>
      </c>
      <c r="B209" s="9">
        <v>0</v>
      </c>
      <c r="C209" s="9">
        <v>0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>
        <v>0</v>
      </c>
      <c r="J209" s="9">
        <v>1</v>
      </c>
      <c r="K209" s="9">
        <v>2</v>
      </c>
      <c r="L209" s="9">
        <v>2</v>
      </c>
    </row>
    <row r="210" spans="1:12" ht="14.4" x14ac:dyDescent="0.3">
      <c r="A210" s="12" t="s">
        <v>22</v>
      </c>
      <c r="B210" s="9">
        <v>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>
        <v>0</v>
      </c>
      <c r="J210" s="9">
        <v>0</v>
      </c>
      <c r="K210" s="9">
        <v>0</v>
      </c>
      <c r="L210" s="9">
        <v>0</v>
      </c>
    </row>
    <row r="211" spans="1:12" ht="14.4" x14ac:dyDescent="0.3">
      <c r="A211" s="12" t="s">
        <v>23</v>
      </c>
      <c r="B211" s="9">
        <v>2</v>
      </c>
      <c r="C211" s="9">
        <v>1</v>
      </c>
      <c r="D211" s="9">
        <v>1</v>
      </c>
      <c r="E211" s="9">
        <v>1</v>
      </c>
      <c r="F211" s="9">
        <v>1</v>
      </c>
      <c r="G211" s="9">
        <v>1</v>
      </c>
      <c r="H211" s="9">
        <v>0</v>
      </c>
      <c r="I211">
        <v>2</v>
      </c>
      <c r="J211" s="9">
        <v>0</v>
      </c>
      <c r="K211" s="9">
        <v>0</v>
      </c>
      <c r="L211" s="9">
        <v>1</v>
      </c>
    </row>
    <row r="212" spans="1:12" ht="14.4" x14ac:dyDescent="0.3">
      <c r="A212" s="12" t="s">
        <v>24</v>
      </c>
      <c r="B212" s="9">
        <v>0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>
        <v>0</v>
      </c>
      <c r="J212" s="9">
        <v>0</v>
      </c>
      <c r="K212" s="9">
        <v>0</v>
      </c>
      <c r="L212" s="9">
        <v>0</v>
      </c>
    </row>
    <row r="213" spans="1:12" ht="14.4" x14ac:dyDescent="0.3">
      <c r="A213" s="12" t="s">
        <v>25</v>
      </c>
      <c r="B213" s="9">
        <v>0</v>
      </c>
      <c r="C213" s="9">
        <v>0</v>
      </c>
      <c r="D213" s="9">
        <v>0</v>
      </c>
      <c r="E213" s="9">
        <v>0</v>
      </c>
      <c r="F213" s="9">
        <v>0</v>
      </c>
      <c r="G213" s="9">
        <v>2</v>
      </c>
      <c r="H213" s="9">
        <v>2</v>
      </c>
      <c r="I213">
        <v>1</v>
      </c>
      <c r="J213" s="9">
        <v>0</v>
      </c>
      <c r="K213" s="9">
        <v>0</v>
      </c>
      <c r="L213" s="9">
        <v>1</v>
      </c>
    </row>
    <row r="214" spans="1:12" ht="14.4" x14ac:dyDescent="0.3">
      <c r="A214" s="12" t="s">
        <v>26</v>
      </c>
      <c r="B214" s="9">
        <v>0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>
        <v>4</v>
      </c>
      <c r="J214" s="9">
        <v>1</v>
      </c>
      <c r="K214" s="9">
        <v>1</v>
      </c>
      <c r="L214" s="9">
        <v>2</v>
      </c>
    </row>
    <row r="215" spans="1:12" ht="14.4" x14ac:dyDescent="0.3">
      <c r="A215" s="12" t="s">
        <v>27</v>
      </c>
      <c r="B215" s="9">
        <v>0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>
        <v>0</v>
      </c>
      <c r="J215" s="9">
        <v>0</v>
      </c>
      <c r="K215" s="9">
        <v>0</v>
      </c>
      <c r="L215" s="9">
        <v>0</v>
      </c>
    </row>
    <row r="216" spans="1:12" ht="14.4" x14ac:dyDescent="0.3">
      <c r="A216" s="12" t="s">
        <v>28</v>
      </c>
      <c r="B216" s="9">
        <v>2</v>
      </c>
      <c r="C216" s="9">
        <v>2</v>
      </c>
      <c r="D216" s="9">
        <v>2</v>
      </c>
      <c r="E216" s="9">
        <v>2</v>
      </c>
      <c r="F216" s="9">
        <v>3</v>
      </c>
      <c r="G216" s="9">
        <v>2</v>
      </c>
      <c r="H216" s="9">
        <v>1</v>
      </c>
      <c r="I216">
        <v>1</v>
      </c>
      <c r="J216" s="9">
        <v>2</v>
      </c>
      <c r="K216" s="9">
        <v>1</v>
      </c>
      <c r="L216" s="9">
        <v>4</v>
      </c>
    </row>
    <row r="217" spans="1:12" ht="14.4" x14ac:dyDescent="0.3">
      <c r="A217" s="12" t="s">
        <v>29</v>
      </c>
      <c r="B217" s="9">
        <v>0</v>
      </c>
      <c r="C217" s="9">
        <v>0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>
        <v>0</v>
      </c>
      <c r="J217" s="9">
        <v>0</v>
      </c>
      <c r="K217" s="9">
        <v>0</v>
      </c>
      <c r="L217" s="9">
        <v>0</v>
      </c>
    </row>
    <row r="218" spans="1:12" ht="14.4" x14ac:dyDescent="0.3">
      <c r="A218" s="12" t="s">
        <v>30</v>
      </c>
      <c r="B218" s="9">
        <v>0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>
        <v>0</v>
      </c>
      <c r="J218" s="9">
        <v>0</v>
      </c>
      <c r="K218" s="9">
        <v>0</v>
      </c>
      <c r="L218" s="9">
        <v>0</v>
      </c>
    </row>
    <row r="219" spans="1:12" ht="14.4" x14ac:dyDescent="0.3">
      <c r="A219" s="12" t="s">
        <v>31</v>
      </c>
      <c r="B219" s="9">
        <v>3</v>
      </c>
      <c r="C219" s="9">
        <v>1</v>
      </c>
      <c r="D219" s="9">
        <v>1</v>
      </c>
      <c r="E219" s="9">
        <v>3</v>
      </c>
      <c r="F219" s="9">
        <v>11</v>
      </c>
      <c r="G219" s="9">
        <v>11</v>
      </c>
      <c r="H219" s="9">
        <v>17</v>
      </c>
      <c r="I219">
        <v>55</v>
      </c>
      <c r="J219" s="9">
        <v>59</v>
      </c>
      <c r="K219" s="9">
        <v>39</v>
      </c>
      <c r="L219" s="9">
        <v>39</v>
      </c>
    </row>
    <row r="220" spans="1:12" ht="14.4" x14ac:dyDescent="0.3">
      <c r="A220" s="12" t="s">
        <v>32</v>
      </c>
      <c r="B220" s="9">
        <v>0</v>
      </c>
      <c r="C220" s="9">
        <v>0</v>
      </c>
      <c r="D220" s="9">
        <v>0</v>
      </c>
      <c r="E220" s="9">
        <v>0</v>
      </c>
      <c r="F220" s="9">
        <v>0</v>
      </c>
      <c r="G220" s="9">
        <v>0</v>
      </c>
      <c r="H220" s="9">
        <v>1</v>
      </c>
      <c r="I220">
        <v>1</v>
      </c>
      <c r="J220" s="9">
        <v>1</v>
      </c>
      <c r="K220" s="9">
        <v>2</v>
      </c>
      <c r="L220" s="9">
        <v>3</v>
      </c>
    </row>
    <row r="221" spans="1:12" ht="14.4" x14ac:dyDescent="0.3">
      <c r="A221" s="12" t="s">
        <v>33</v>
      </c>
      <c r="B221" s="9">
        <v>0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3</v>
      </c>
      <c r="I221">
        <v>4</v>
      </c>
      <c r="J221" s="9">
        <v>6</v>
      </c>
      <c r="K221" s="9">
        <v>9</v>
      </c>
      <c r="L221" s="9">
        <v>13</v>
      </c>
    </row>
    <row r="222" spans="1:12" ht="14.4" x14ac:dyDescent="0.3">
      <c r="A222" s="12" t="s">
        <v>34</v>
      </c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>
        <v>0</v>
      </c>
      <c r="J222" s="9">
        <v>0</v>
      </c>
      <c r="K222" s="9">
        <v>1</v>
      </c>
      <c r="L222" s="9">
        <v>1</v>
      </c>
    </row>
    <row r="223" spans="1:12" ht="14.4" x14ac:dyDescent="0.3">
      <c r="A223" s="12" t="s">
        <v>35</v>
      </c>
      <c r="B223" s="9">
        <v>0</v>
      </c>
      <c r="C223" s="9">
        <v>0</v>
      </c>
      <c r="D223" s="9">
        <v>0</v>
      </c>
      <c r="E223" s="9">
        <v>0</v>
      </c>
      <c r="F223" s="9">
        <v>0</v>
      </c>
      <c r="G223" s="9">
        <v>1</v>
      </c>
      <c r="H223" s="9">
        <v>1</v>
      </c>
      <c r="I223">
        <v>1</v>
      </c>
      <c r="J223" s="9">
        <v>6</v>
      </c>
      <c r="K223" s="9">
        <v>3</v>
      </c>
      <c r="L223" s="9">
        <v>3</v>
      </c>
    </row>
    <row r="224" spans="1:12" ht="14.4" x14ac:dyDescent="0.3">
      <c r="A224" s="12" t="s">
        <v>36</v>
      </c>
      <c r="B224" s="9">
        <v>0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>
        <v>0</v>
      </c>
      <c r="J224" s="9">
        <v>0</v>
      </c>
      <c r="K224" s="9">
        <v>0</v>
      </c>
      <c r="L224" s="9">
        <v>0</v>
      </c>
    </row>
    <row r="225" spans="1:12" ht="14.4" x14ac:dyDescent="0.3">
      <c r="A225" s="12" t="s">
        <v>37</v>
      </c>
      <c r="B225" s="9">
        <v>0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>
        <v>0</v>
      </c>
      <c r="J225" s="9">
        <v>0</v>
      </c>
      <c r="K225" s="9">
        <v>0</v>
      </c>
      <c r="L225" s="9">
        <v>0</v>
      </c>
    </row>
    <row r="226" spans="1:12" ht="14.4" x14ac:dyDescent="0.3">
      <c r="A226" s="12" t="s">
        <v>38</v>
      </c>
      <c r="B226" s="9">
        <v>0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>
        <v>0</v>
      </c>
      <c r="J226" s="9">
        <v>0</v>
      </c>
      <c r="K226" s="9">
        <v>0</v>
      </c>
      <c r="L226" s="9">
        <v>0</v>
      </c>
    </row>
    <row r="227" spans="1:12" ht="14.4" x14ac:dyDescent="0.3">
      <c r="A227" s="12" t="s">
        <v>39</v>
      </c>
      <c r="B227" s="9">
        <v>0</v>
      </c>
      <c r="C227" s="9">
        <v>0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>
        <v>1</v>
      </c>
      <c r="J227" s="9">
        <v>1</v>
      </c>
      <c r="K227" s="9">
        <v>0</v>
      </c>
      <c r="L227" s="9">
        <v>0</v>
      </c>
    </row>
    <row r="228" spans="1:12" ht="14.4" x14ac:dyDescent="0.3">
      <c r="A228" s="12" t="s">
        <v>40</v>
      </c>
      <c r="B228" s="9">
        <v>0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>
        <v>0</v>
      </c>
      <c r="J228" s="9">
        <v>1</v>
      </c>
      <c r="K228" s="9">
        <v>1</v>
      </c>
      <c r="L228" s="9">
        <v>0</v>
      </c>
    </row>
    <row r="229" spans="1:12" ht="14.4" x14ac:dyDescent="0.3">
      <c r="A229" s="12" t="s">
        <v>41</v>
      </c>
      <c r="B229" s="9">
        <v>0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>
        <v>0</v>
      </c>
      <c r="J229" s="9">
        <v>0</v>
      </c>
      <c r="K229" s="9">
        <v>0</v>
      </c>
      <c r="L229" s="9">
        <v>0</v>
      </c>
    </row>
    <row r="230" spans="1:12" ht="14.4" x14ac:dyDescent="0.3">
      <c r="A230" s="12" t="s">
        <v>42</v>
      </c>
      <c r="B230" s="9">
        <v>0</v>
      </c>
      <c r="C230" s="9">
        <v>0</v>
      </c>
      <c r="D230" s="9">
        <v>0</v>
      </c>
      <c r="E230" s="9">
        <v>0</v>
      </c>
      <c r="F230" s="9">
        <v>0</v>
      </c>
      <c r="G230" s="9">
        <v>1</v>
      </c>
      <c r="H230" s="9">
        <v>1</v>
      </c>
      <c r="I230">
        <v>4</v>
      </c>
      <c r="J230" s="9">
        <v>3</v>
      </c>
      <c r="K230" s="9">
        <v>6</v>
      </c>
      <c r="L230" s="9">
        <v>2</v>
      </c>
    </row>
    <row r="231" spans="1:12" ht="14.4" x14ac:dyDescent="0.3">
      <c r="A231" s="12" t="s">
        <v>43</v>
      </c>
      <c r="B231" s="9">
        <v>0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>
        <v>0</v>
      </c>
      <c r="J231" s="9">
        <v>0</v>
      </c>
      <c r="K231" s="9">
        <v>0</v>
      </c>
      <c r="L231" s="9">
        <v>0</v>
      </c>
    </row>
    <row r="232" spans="1:12" ht="14.4" x14ac:dyDescent="0.3">
      <c r="A232" s="12" t="s">
        <v>44</v>
      </c>
      <c r="B232" s="9">
        <v>0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>
        <v>0</v>
      </c>
      <c r="J232" s="9">
        <v>0</v>
      </c>
      <c r="K232" s="9">
        <v>0</v>
      </c>
      <c r="L232" s="9">
        <v>0</v>
      </c>
    </row>
    <row r="233" spans="1:12" ht="14.4" x14ac:dyDescent="0.3">
      <c r="A233" s="12" t="s">
        <v>45</v>
      </c>
      <c r="B233" s="9">
        <v>0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>
        <v>0</v>
      </c>
      <c r="J233" s="9">
        <v>0</v>
      </c>
      <c r="K233" s="9">
        <v>0</v>
      </c>
      <c r="L233" s="9">
        <v>0</v>
      </c>
    </row>
    <row r="234" spans="1:12" ht="14.4" x14ac:dyDescent="0.3">
      <c r="A234" s="12" t="s">
        <v>203</v>
      </c>
      <c r="B234" s="9">
        <v>0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>
        <v>0</v>
      </c>
      <c r="J234" s="9">
        <v>0</v>
      </c>
      <c r="K234" s="9">
        <v>0</v>
      </c>
      <c r="L234" s="9">
        <v>0</v>
      </c>
    </row>
    <row r="235" spans="1:12" ht="14.4" x14ac:dyDescent="0.3">
      <c r="A235" s="12" t="s">
        <v>46</v>
      </c>
      <c r="B235" s="9">
        <v>0</v>
      </c>
      <c r="C235" s="9">
        <v>0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>
        <v>0</v>
      </c>
      <c r="J235" s="9">
        <v>0</v>
      </c>
      <c r="K235" s="9">
        <v>0</v>
      </c>
      <c r="L235" s="9">
        <v>0</v>
      </c>
    </row>
    <row r="236" spans="1:12" ht="14.4" x14ac:dyDescent="0.3">
      <c r="A236" s="12" t="s">
        <v>47</v>
      </c>
      <c r="B236" s="9">
        <v>0</v>
      </c>
      <c r="C236" s="9">
        <v>0</v>
      </c>
      <c r="D236" s="9">
        <v>0</v>
      </c>
      <c r="E236" s="9">
        <v>0</v>
      </c>
      <c r="F236" s="9">
        <v>0</v>
      </c>
      <c r="G236" s="9">
        <v>1</v>
      </c>
      <c r="H236" s="9">
        <v>1</v>
      </c>
      <c r="I236">
        <v>0</v>
      </c>
      <c r="J236" s="9">
        <v>0</v>
      </c>
      <c r="K236" s="9">
        <v>0</v>
      </c>
      <c r="L236" s="9">
        <v>0</v>
      </c>
    </row>
    <row r="237" spans="1:12" ht="14.4" x14ac:dyDescent="0.3">
      <c r="A237" s="12" t="s">
        <v>48</v>
      </c>
      <c r="B237" s="9">
        <v>0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9">
        <v>1</v>
      </c>
      <c r="I237">
        <v>1</v>
      </c>
      <c r="J237" s="9">
        <v>1</v>
      </c>
      <c r="K237" s="9">
        <v>1</v>
      </c>
      <c r="L237" s="9">
        <v>1</v>
      </c>
    </row>
    <row r="238" spans="1:12" ht="14.4" x14ac:dyDescent="0.3">
      <c r="A238" s="12" t="s">
        <v>49</v>
      </c>
      <c r="B238" s="9">
        <v>0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>
        <v>0</v>
      </c>
      <c r="J238" s="9">
        <v>0</v>
      </c>
      <c r="K238" s="9">
        <v>0</v>
      </c>
      <c r="L238" s="9">
        <v>0</v>
      </c>
    </row>
    <row r="239" spans="1:12" ht="14.4" x14ac:dyDescent="0.3">
      <c r="A239" s="12" t="s">
        <v>50</v>
      </c>
      <c r="B239" s="9">
        <v>0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>
        <v>0</v>
      </c>
      <c r="J239" s="9">
        <v>0</v>
      </c>
      <c r="K239" s="9">
        <v>0</v>
      </c>
      <c r="L239" s="9">
        <v>0</v>
      </c>
    </row>
    <row r="240" spans="1:12" ht="14.4" x14ac:dyDescent="0.3">
      <c r="A240" s="12" t="s">
        <v>51</v>
      </c>
      <c r="B240" s="9">
        <v>0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>
        <v>0</v>
      </c>
      <c r="J240" s="9">
        <v>0</v>
      </c>
      <c r="K240" s="9">
        <v>0</v>
      </c>
      <c r="L240" s="9">
        <v>0</v>
      </c>
    </row>
    <row r="241" spans="1:12" ht="14.4" x14ac:dyDescent="0.3">
      <c r="A241" s="12" t="s">
        <v>52</v>
      </c>
      <c r="B241" s="9">
        <v>0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>
        <v>0</v>
      </c>
      <c r="J241" s="9">
        <v>0</v>
      </c>
      <c r="K241" s="9">
        <v>0</v>
      </c>
      <c r="L241" s="9">
        <v>0</v>
      </c>
    </row>
    <row r="242" spans="1:12" ht="14.4" x14ac:dyDescent="0.3">
      <c r="A242" s="12" t="s">
        <v>53</v>
      </c>
      <c r="B242" s="9">
        <v>0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>
        <v>0</v>
      </c>
      <c r="J242" s="9">
        <v>0</v>
      </c>
      <c r="K242" s="9">
        <v>0</v>
      </c>
      <c r="L242" s="9">
        <v>0</v>
      </c>
    </row>
    <row r="243" spans="1:12" ht="14.4" x14ac:dyDescent="0.3">
      <c r="A243" s="12" t="s">
        <v>54</v>
      </c>
      <c r="B243" s="9">
        <v>0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>
        <v>0</v>
      </c>
      <c r="J243" s="9">
        <v>0</v>
      </c>
      <c r="K243" s="9">
        <v>0</v>
      </c>
      <c r="L243" s="9">
        <v>0</v>
      </c>
    </row>
    <row r="244" spans="1:12" ht="14.4" x14ac:dyDescent="0.3">
      <c r="A244" s="12" t="s">
        <v>55</v>
      </c>
      <c r="B244" s="9">
        <v>0</v>
      </c>
      <c r="C244" s="9">
        <v>0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>
        <v>0</v>
      </c>
      <c r="J244" s="9">
        <v>0</v>
      </c>
      <c r="K244" s="9">
        <v>0</v>
      </c>
      <c r="L244" s="9">
        <v>0</v>
      </c>
    </row>
    <row r="245" spans="1:12" ht="14.4" x14ac:dyDescent="0.3">
      <c r="A245" s="12" t="s">
        <v>56</v>
      </c>
      <c r="B245" s="9">
        <v>0</v>
      </c>
      <c r="C245" s="9">
        <v>0</v>
      </c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>
        <v>0</v>
      </c>
      <c r="J245" s="9">
        <v>0</v>
      </c>
      <c r="K245" s="9">
        <v>1</v>
      </c>
      <c r="L245" s="9">
        <v>2</v>
      </c>
    </row>
    <row r="246" spans="1:12" ht="14.4" x14ac:dyDescent="0.3">
      <c r="A246" s="12" t="s">
        <v>57</v>
      </c>
      <c r="B246" s="9">
        <v>0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>
        <v>0</v>
      </c>
      <c r="J246" s="9">
        <v>0</v>
      </c>
      <c r="K246" s="9">
        <v>0</v>
      </c>
      <c r="L246" s="9">
        <v>0</v>
      </c>
    </row>
    <row r="247" spans="1:12" ht="14.4" x14ac:dyDescent="0.3">
      <c r="A247" s="12" t="s">
        <v>58</v>
      </c>
      <c r="B247" s="9">
        <v>0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>
        <v>0</v>
      </c>
      <c r="J247" s="9">
        <v>0</v>
      </c>
      <c r="K247" s="9">
        <v>0</v>
      </c>
      <c r="L247" s="9">
        <v>0</v>
      </c>
    </row>
    <row r="248" spans="1:12" ht="14.4" x14ac:dyDescent="0.3">
      <c r="A248" s="12" t="s">
        <v>59</v>
      </c>
      <c r="B248" s="9">
        <v>0</v>
      </c>
      <c r="C248" s="9">
        <v>0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>
        <v>0</v>
      </c>
      <c r="J248" s="9">
        <v>0</v>
      </c>
      <c r="K248" s="9">
        <v>0</v>
      </c>
      <c r="L248" s="9">
        <v>0</v>
      </c>
    </row>
    <row r="249" spans="1:12" ht="14.4" x14ac:dyDescent="0.3">
      <c r="A249" s="12" t="s">
        <v>60</v>
      </c>
      <c r="B249" s="9">
        <v>0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>
        <v>0</v>
      </c>
      <c r="J249" s="9">
        <v>0</v>
      </c>
      <c r="K249" s="9">
        <v>0</v>
      </c>
      <c r="L249" s="9">
        <v>0</v>
      </c>
    </row>
    <row r="250" spans="1:12" ht="14.4" x14ac:dyDescent="0.3">
      <c r="A250" s="12" t="s">
        <v>61</v>
      </c>
      <c r="B250" s="9">
        <v>0</v>
      </c>
      <c r="C250" s="9">
        <v>0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>
        <v>0</v>
      </c>
      <c r="J250" s="9">
        <v>0</v>
      </c>
      <c r="K250" s="9">
        <v>0</v>
      </c>
      <c r="L250" s="9">
        <v>0</v>
      </c>
    </row>
    <row r="251" spans="1:12" ht="14.4" x14ac:dyDescent="0.3">
      <c r="A251" s="12" t="s">
        <v>62</v>
      </c>
      <c r="B251" s="9">
        <v>0</v>
      </c>
      <c r="C251" s="9">
        <v>0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>
        <v>0</v>
      </c>
      <c r="J251" s="9">
        <v>0</v>
      </c>
      <c r="K251" s="9">
        <v>0</v>
      </c>
      <c r="L251" s="9">
        <v>0</v>
      </c>
    </row>
    <row r="252" spans="1:12" ht="14.4" x14ac:dyDescent="0.3">
      <c r="A252" s="12" t="s">
        <v>63</v>
      </c>
      <c r="B252" s="9">
        <v>0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>
        <v>0</v>
      </c>
      <c r="J252" s="9">
        <v>0</v>
      </c>
      <c r="K252" s="9">
        <v>0</v>
      </c>
      <c r="L252" s="9">
        <v>0</v>
      </c>
    </row>
    <row r="253" spans="1:12" ht="14.4" x14ac:dyDescent="0.3">
      <c r="A253" s="12" t="s">
        <v>64</v>
      </c>
      <c r="B253" s="9">
        <v>0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>
        <v>0</v>
      </c>
      <c r="J253" s="9">
        <v>0</v>
      </c>
      <c r="K253" s="9">
        <v>0</v>
      </c>
      <c r="L253" s="9">
        <v>0</v>
      </c>
    </row>
    <row r="254" spans="1:12" ht="14.4" x14ac:dyDescent="0.3">
      <c r="A254" s="12" t="s">
        <v>65</v>
      </c>
      <c r="B254" s="9">
        <v>0</v>
      </c>
      <c r="C254" s="9">
        <v>0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>
        <v>0</v>
      </c>
      <c r="J254" s="9">
        <v>0</v>
      </c>
      <c r="K254" s="9">
        <v>0</v>
      </c>
      <c r="L254" s="9">
        <v>0</v>
      </c>
    </row>
    <row r="255" spans="1:12" ht="14.4" x14ac:dyDescent="0.3">
      <c r="A255" s="12" t="s">
        <v>66</v>
      </c>
      <c r="B255" s="9">
        <v>0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>
        <v>0</v>
      </c>
      <c r="J255" s="9">
        <v>0</v>
      </c>
      <c r="K255" s="9">
        <v>0</v>
      </c>
      <c r="L255" s="9">
        <v>0</v>
      </c>
    </row>
    <row r="256" spans="1:12" ht="14.4" x14ac:dyDescent="0.3">
      <c r="A256" s="12" t="s">
        <v>67</v>
      </c>
      <c r="B256" s="9">
        <v>0</v>
      </c>
      <c r="C256" s="9">
        <v>0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>
        <v>0</v>
      </c>
      <c r="J256" s="9">
        <v>0</v>
      </c>
      <c r="K256" s="9">
        <v>0</v>
      </c>
      <c r="L256" s="9">
        <v>0</v>
      </c>
    </row>
    <row r="257" spans="1:12" ht="14.4" x14ac:dyDescent="0.3">
      <c r="A257" s="12" t="s">
        <v>68</v>
      </c>
      <c r="B257" s="9">
        <v>0</v>
      </c>
      <c r="C257" s="9">
        <v>0</v>
      </c>
      <c r="D257" s="9">
        <v>0</v>
      </c>
      <c r="E257" s="9">
        <v>0</v>
      </c>
      <c r="F257" s="9">
        <v>0</v>
      </c>
      <c r="G257" s="9">
        <v>0</v>
      </c>
      <c r="H257" s="9">
        <v>0</v>
      </c>
      <c r="I257">
        <v>0</v>
      </c>
      <c r="J257" s="9">
        <v>0</v>
      </c>
      <c r="K257" s="9">
        <v>0</v>
      </c>
      <c r="L257" s="9">
        <v>0</v>
      </c>
    </row>
    <row r="258" spans="1:12" ht="14.4" x14ac:dyDescent="0.3">
      <c r="A258" s="12" t="s">
        <v>69</v>
      </c>
      <c r="B258" s="9">
        <v>0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>
        <v>0</v>
      </c>
      <c r="J258" s="9">
        <v>0</v>
      </c>
      <c r="K258" s="9">
        <v>0</v>
      </c>
      <c r="L258" s="9">
        <v>0</v>
      </c>
    </row>
    <row r="259" spans="1:12" ht="14.4" x14ac:dyDescent="0.3">
      <c r="A259" s="12" t="s">
        <v>70</v>
      </c>
      <c r="B259" s="9">
        <v>0</v>
      </c>
      <c r="C259" s="9">
        <v>0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>
        <v>0</v>
      </c>
      <c r="J259" s="9">
        <v>0</v>
      </c>
      <c r="K259" s="9">
        <v>0</v>
      </c>
      <c r="L259" s="9">
        <v>0</v>
      </c>
    </row>
    <row r="260" spans="1:12" ht="14.4" x14ac:dyDescent="0.3">
      <c r="A260" s="12" t="s">
        <v>195</v>
      </c>
      <c r="B260" s="9"/>
      <c r="C260" s="9"/>
      <c r="D260" s="9"/>
      <c r="E260" s="9"/>
      <c r="F260" s="9"/>
      <c r="G260" s="9"/>
      <c r="H260" s="9"/>
      <c r="J260" s="9">
        <v>0</v>
      </c>
      <c r="K260" s="9">
        <v>0</v>
      </c>
      <c r="L260" s="9">
        <v>0</v>
      </c>
    </row>
    <row r="261" spans="1:12" ht="14.4" x14ac:dyDescent="0.3">
      <c r="A261" s="12" t="s">
        <v>71</v>
      </c>
      <c r="B261" s="9">
        <v>0</v>
      </c>
      <c r="C261" s="9">
        <v>0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>
        <v>0</v>
      </c>
      <c r="J261" s="9">
        <v>0</v>
      </c>
      <c r="K261" s="9">
        <v>1</v>
      </c>
      <c r="L261" s="9">
        <v>0</v>
      </c>
    </row>
    <row r="262" spans="1:12" ht="14.4" x14ac:dyDescent="0.3">
      <c r="A262" s="12" t="s">
        <v>72</v>
      </c>
      <c r="B262" s="9">
        <v>0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>
        <v>0</v>
      </c>
      <c r="J262" s="9">
        <v>0</v>
      </c>
      <c r="K262" s="9">
        <v>0</v>
      </c>
      <c r="L262" s="9">
        <v>0</v>
      </c>
    </row>
    <row r="263" spans="1:12" ht="14.4" x14ac:dyDescent="0.3">
      <c r="A263" s="12" t="s">
        <v>73</v>
      </c>
      <c r="B263" s="9">
        <v>0</v>
      </c>
      <c r="C263" s="9">
        <v>0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>
        <v>0</v>
      </c>
      <c r="J263" s="9">
        <v>0</v>
      </c>
      <c r="K263" s="9">
        <v>0</v>
      </c>
      <c r="L263" s="9">
        <v>0</v>
      </c>
    </row>
    <row r="264" spans="1:12" ht="14.4" x14ac:dyDescent="0.3">
      <c r="A264" s="12" t="s">
        <v>74</v>
      </c>
      <c r="B264" s="9">
        <v>0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>
        <v>0</v>
      </c>
      <c r="J264" s="9">
        <v>0</v>
      </c>
      <c r="K264" s="9">
        <v>0</v>
      </c>
      <c r="L264" s="9">
        <v>0</v>
      </c>
    </row>
    <row r="265" spans="1:12" ht="14.4" x14ac:dyDescent="0.3">
      <c r="A265" s="12" t="s">
        <v>75</v>
      </c>
      <c r="B265" s="9">
        <v>0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>
        <v>0</v>
      </c>
      <c r="J265" s="9">
        <v>0</v>
      </c>
      <c r="K265" s="9">
        <v>0</v>
      </c>
      <c r="L265" s="9">
        <v>0</v>
      </c>
    </row>
    <row r="266" spans="1:12" ht="14.4" x14ac:dyDescent="0.3">
      <c r="A266" s="12" t="s">
        <v>76</v>
      </c>
      <c r="B266" s="9">
        <v>0</v>
      </c>
      <c r="C266" s="9">
        <v>0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>
        <v>0</v>
      </c>
      <c r="J266" s="9">
        <v>0</v>
      </c>
      <c r="K266" s="9">
        <v>0</v>
      </c>
      <c r="L266" s="9">
        <v>0</v>
      </c>
    </row>
    <row r="267" spans="1:12" ht="14.4" x14ac:dyDescent="0.3">
      <c r="A267" s="12" t="s">
        <v>77</v>
      </c>
      <c r="B267" s="9">
        <v>0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>
        <v>0</v>
      </c>
      <c r="J267" s="9">
        <v>0</v>
      </c>
      <c r="K267" s="9">
        <v>0</v>
      </c>
      <c r="L267" s="9">
        <v>0</v>
      </c>
    </row>
    <row r="268" spans="1:12" ht="14.4" x14ac:dyDescent="0.3">
      <c r="A268" s="12" t="s">
        <v>78</v>
      </c>
      <c r="B268" s="9">
        <v>0</v>
      </c>
      <c r="C268" s="9">
        <v>0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>
        <v>0</v>
      </c>
      <c r="J268" s="9">
        <v>0</v>
      </c>
      <c r="K268" s="9">
        <v>0</v>
      </c>
      <c r="L268" s="9">
        <v>0</v>
      </c>
    </row>
    <row r="269" spans="1:12" ht="14.4" x14ac:dyDescent="0.3">
      <c r="A269" s="12" t="s">
        <v>79</v>
      </c>
      <c r="B269" s="9">
        <v>0</v>
      </c>
      <c r="C269" s="9">
        <v>0</v>
      </c>
      <c r="D269" s="9">
        <v>0</v>
      </c>
      <c r="E269" s="9">
        <v>0</v>
      </c>
      <c r="F269" s="9">
        <v>0</v>
      </c>
      <c r="G269" s="9">
        <v>0</v>
      </c>
      <c r="H269" s="9">
        <v>0</v>
      </c>
      <c r="I269">
        <v>0</v>
      </c>
      <c r="J269" s="9">
        <v>0</v>
      </c>
      <c r="K269" s="9">
        <v>0</v>
      </c>
      <c r="L269" s="9">
        <v>0</v>
      </c>
    </row>
    <row r="270" spans="1:12" ht="14.4" x14ac:dyDescent="0.3">
      <c r="A270" s="12" t="s">
        <v>80</v>
      </c>
      <c r="B270" s="9">
        <v>0</v>
      </c>
      <c r="C270" s="9">
        <v>0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>
        <v>0</v>
      </c>
      <c r="J270" s="9">
        <v>0</v>
      </c>
      <c r="K270" s="9">
        <v>0</v>
      </c>
      <c r="L270" s="9">
        <v>0</v>
      </c>
    </row>
    <row r="271" spans="1:12" ht="14.4" x14ac:dyDescent="0.3">
      <c r="A271" s="12" t="s">
        <v>81</v>
      </c>
      <c r="B271" s="9">
        <v>0</v>
      </c>
      <c r="C271" s="9">
        <v>0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>
        <v>0</v>
      </c>
      <c r="J271" s="9">
        <v>0</v>
      </c>
      <c r="K271" s="9">
        <v>0</v>
      </c>
      <c r="L271" s="9">
        <v>0</v>
      </c>
    </row>
    <row r="272" spans="1:12" ht="14.4" x14ac:dyDescent="0.3">
      <c r="A272" s="12" t="s">
        <v>82</v>
      </c>
      <c r="B272" s="9">
        <v>0</v>
      </c>
      <c r="C272" s="9">
        <v>0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>
        <v>0</v>
      </c>
      <c r="J272" s="9">
        <v>0</v>
      </c>
      <c r="K272" s="9">
        <v>0</v>
      </c>
      <c r="L272" s="9">
        <v>0</v>
      </c>
    </row>
    <row r="273" spans="1:12" ht="14.4" x14ac:dyDescent="0.3">
      <c r="A273" s="12" t="s">
        <v>83</v>
      </c>
      <c r="B273" s="9">
        <v>0</v>
      </c>
      <c r="C273" s="9">
        <v>0</v>
      </c>
      <c r="D273" s="9">
        <v>0</v>
      </c>
      <c r="E273" s="9">
        <v>0</v>
      </c>
      <c r="F273" s="9">
        <v>0</v>
      </c>
      <c r="G273" s="9">
        <v>0</v>
      </c>
      <c r="H273" s="9">
        <v>0</v>
      </c>
      <c r="I273">
        <v>0</v>
      </c>
      <c r="J273" s="9">
        <v>0</v>
      </c>
      <c r="K273" s="9">
        <v>0</v>
      </c>
      <c r="L273" s="9">
        <v>0</v>
      </c>
    </row>
    <row r="274" spans="1:12" ht="14.4" x14ac:dyDescent="0.3">
      <c r="A274" s="12" t="s">
        <v>84</v>
      </c>
      <c r="B274" s="9">
        <v>0</v>
      </c>
      <c r="C274" s="9">
        <v>0</v>
      </c>
      <c r="D274" s="9">
        <v>0</v>
      </c>
      <c r="E274" s="9">
        <v>0</v>
      </c>
      <c r="F274" s="9">
        <v>0</v>
      </c>
      <c r="G274" s="9">
        <v>0</v>
      </c>
      <c r="H274" s="9">
        <v>0</v>
      </c>
      <c r="I274">
        <v>0</v>
      </c>
      <c r="J274" s="9">
        <v>0</v>
      </c>
      <c r="K274" s="9">
        <v>0</v>
      </c>
      <c r="L274" s="9">
        <v>0</v>
      </c>
    </row>
    <row r="275" spans="1:12" ht="14.4" x14ac:dyDescent="0.3">
      <c r="A275" s="12" t="s">
        <v>85</v>
      </c>
      <c r="B275" s="9">
        <v>0</v>
      </c>
      <c r="C275" s="9">
        <v>0</v>
      </c>
      <c r="D275" s="9">
        <v>0</v>
      </c>
      <c r="E275" s="9">
        <v>0</v>
      </c>
      <c r="F275" s="9">
        <v>0</v>
      </c>
      <c r="G275" s="9">
        <v>0</v>
      </c>
      <c r="H275" s="9">
        <v>0</v>
      </c>
      <c r="I275">
        <v>0</v>
      </c>
      <c r="J275" s="9">
        <v>0</v>
      </c>
      <c r="K275" s="9">
        <v>0</v>
      </c>
      <c r="L275" s="9">
        <v>0</v>
      </c>
    </row>
    <row r="276" spans="1:12" ht="14.4" x14ac:dyDescent="0.3">
      <c r="A276" s="12" t="s">
        <v>86</v>
      </c>
      <c r="B276" s="9">
        <v>0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>
        <v>0</v>
      </c>
      <c r="J276" s="9">
        <v>0</v>
      </c>
      <c r="K276" s="9">
        <v>0</v>
      </c>
      <c r="L276" s="9">
        <v>0</v>
      </c>
    </row>
    <row r="277" spans="1:12" ht="14.4" x14ac:dyDescent="0.3">
      <c r="A277" s="12" t="s">
        <v>87</v>
      </c>
      <c r="B277" s="9">
        <v>0</v>
      </c>
      <c r="C277" s="9">
        <v>0</v>
      </c>
      <c r="D277" s="9">
        <v>0</v>
      </c>
      <c r="E277" s="9">
        <v>0</v>
      </c>
      <c r="F277" s="9">
        <v>0</v>
      </c>
      <c r="G277" s="9">
        <v>0</v>
      </c>
      <c r="H277" s="9">
        <v>0</v>
      </c>
      <c r="I277">
        <v>0</v>
      </c>
      <c r="J277" s="9">
        <v>0</v>
      </c>
      <c r="K277" s="9">
        <v>0</v>
      </c>
      <c r="L277" s="9">
        <v>0</v>
      </c>
    </row>
    <row r="278" spans="1:12" ht="14.4" x14ac:dyDescent="0.3">
      <c r="A278" s="12" t="s">
        <v>88</v>
      </c>
      <c r="B278" s="9">
        <v>0</v>
      </c>
      <c r="C278" s="9">
        <v>0</v>
      </c>
      <c r="D278" s="9">
        <v>0</v>
      </c>
      <c r="E278" s="9">
        <v>0</v>
      </c>
      <c r="F278" s="9">
        <v>0</v>
      </c>
      <c r="G278" s="9">
        <v>0</v>
      </c>
      <c r="H278" s="9">
        <v>0</v>
      </c>
      <c r="I278">
        <v>0</v>
      </c>
      <c r="J278" s="9">
        <v>0</v>
      </c>
      <c r="K278" s="9">
        <v>0</v>
      </c>
      <c r="L278" s="9">
        <v>0</v>
      </c>
    </row>
    <row r="279" spans="1:12" ht="14.4" x14ac:dyDescent="0.3">
      <c r="A279" s="12" t="s">
        <v>89</v>
      </c>
      <c r="B279" s="9">
        <v>0</v>
      </c>
      <c r="C279" s="9">
        <v>0</v>
      </c>
      <c r="D279" s="9">
        <v>0</v>
      </c>
      <c r="E279" s="9">
        <v>0</v>
      </c>
      <c r="F279" s="9">
        <v>0</v>
      </c>
      <c r="G279" s="9">
        <v>0</v>
      </c>
      <c r="H279" s="9">
        <v>0</v>
      </c>
      <c r="I279">
        <v>0</v>
      </c>
      <c r="J279" s="9">
        <v>0</v>
      </c>
      <c r="K279" s="9">
        <v>0</v>
      </c>
      <c r="L279" s="9">
        <v>0</v>
      </c>
    </row>
    <row r="280" spans="1:12" ht="14.4" x14ac:dyDescent="0.3">
      <c r="A280" s="12" t="s">
        <v>90</v>
      </c>
      <c r="B280" s="9">
        <v>0</v>
      </c>
      <c r="C280" s="9">
        <v>0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>
        <v>0</v>
      </c>
      <c r="J280" s="9">
        <v>0</v>
      </c>
      <c r="K280" s="9">
        <v>0</v>
      </c>
      <c r="L280" s="9">
        <v>0</v>
      </c>
    </row>
    <row r="281" spans="1:12" ht="14.4" x14ac:dyDescent="0.3">
      <c r="A281" s="12" t="s">
        <v>91</v>
      </c>
      <c r="B281" s="9">
        <v>0</v>
      </c>
      <c r="C281" s="9">
        <v>0</v>
      </c>
      <c r="D281" s="9">
        <v>0</v>
      </c>
      <c r="E281" s="9">
        <v>0</v>
      </c>
      <c r="F281" s="9">
        <v>0</v>
      </c>
      <c r="G281" s="9">
        <v>0</v>
      </c>
      <c r="H281" s="9">
        <v>0</v>
      </c>
      <c r="I281">
        <v>0</v>
      </c>
      <c r="J281" s="9">
        <v>0</v>
      </c>
      <c r="K281" s="9">
        <v>0</v>
      </c>
      <c r="L281" s="9">
        <v>0</v>
      </c>
    </row>
    <row r="282" spans="1:12" ht="14.4" x14ac:dyDescent="0.3">
      <c r="A282" s="12" t="s">
        <v>92</v>
      </c>
      <c r="B282" s="9">
        <v>0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>
        <v>0</v>
      </c>
      <c r="J282" s="9">
        <v>0</v>
      </c>
      <c r="K282" s="9">
        <v>0</v>
      </c>
      <c r="L282" s="9">
        <v>0</v>
      </c>
    </row>
    <row r="283" spans="1:12" ht="14.4" x14ac:dyDescent="0.3">
      <c r="A283" s="12" t="s">
        <v>200</v>
      </c>
      <c r="B283" s="9">
        <v>0</v>
      </c>
      <c r="C283" s="9">
        <v>0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</row>
    <row r="284" spans="1:12" ht="14.4" x14ac:dyDescent="0.3">
      <c r="A284" s="12" t="s">
        <v>93</v>
      </c>
      <c r="B284" s="9">
        <v>0</v>
      </c>
      <c r="C284" s="9">
        <v>0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>
        <v>0</v>
      </c>
      <c r="J284" s="9">
        <v>0</v>
      </c>
      <c r="K284" s="9">
        <v>0</v>
      </c>
      <c r="L284" s="9">
        <v>0</v>
      </c>
    </row>
    <row r="285" spans="1:12" ht="14.4" x14ac:dyDescent="0.3">
      <c r="A285" s="12" t="s">
        <v>94</v>
      </c>
      <c r="B285" s="9">
        <v>0</v>
      </c>
      <c r="C285" s="9">
        <v>0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>
        <v>0</v>
      </c>
      <c r="J285" s="9">
        <v>0</v>
      </c>
      <c r="K285" s="9">
        <v>0</v>
      </c>
      <c r="L285" s="9">
        <v>0</v>
      </c>
    </row>
    <row r="286" spans="1:12" ht="14.4" x14ac:dyDescent="0.3">
      <c r="A286" s="12" t="s">
        <v>95</v>
      </c>
      <c r="B286" s="9">
        <v>0</v>
      </c>
      <c r="C286" s="9">
        <v>0</v>
      </c>
      <c r="D286" s="9">
        <v>0</v>
      </c>
      <c r="E286" s="9">
        <v>0</v>
      </c>
      <c r="F286" s="9">
        <v>0</v>
      </c>
      <c r="G286" s="9">
        <v>0</v>
      </c>
      <c r="H286" s="9">
        <v>0</v>
      </c>
      <c r="I286">
        <v>0</v>
      </c>
      <c r="J286" s="9">
        <v>0</v>
      </c>
      <c r="K286" s="9">
        <v>0</v>
      </c>
      <c r="L286" s="9">
        <v>0</v>
      </c>
    </row>
    <row r="287" spans="1:12" ht="14.4" x14ac:dyDescent="0.3">
      <c r="A287" s="12" t="s">
        <v>96</v>
      </c>
      <c r="B287" s="9">
        <v>0</v>
      </c>
      <c r="C287" s="9">
        <v>0</v>
      </c>
      <c r="D287" s="9">
        <v>0</v>
      </c>
      <c r="E287" s="9">
        <v>0</v>
      </c>
      <c r="F287" s="9">
        <v>0</v>
      </c>
      <c r="G287" s="9">
        <v>0</v>
      </c>
      <c r="H287" s="9">
        <v>0</v>
      </c>
      <c r="I287">
        <v>0</v>
      </c>
      <c r="J287" s="9">
        <v>0</v>
      </c>
      <c r="K287" s="9">
        <v>0</v>
      </c>
      <c r="L287" s="9">
        <v>0</v>
      </c>
    </row>
    <row r="288" spans="1:12" ht="14.4" x14ac:dyDescent="0.3">
      <c r="A288" s="12" t="s">
        <v>97</v>
      </c>
      <c r="B288" s="9">
        <v>0</v>
      </c>
      <c r="C288" s="9">
        <v>0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>
        <v>0</v>
      </c>
      <c r="J288" s="9">
        <v>0</v>
      </c>
      <c r="K288" s="9">
        <v>0</v>
      </c>
      <c r="L288" s="9">
        <v>0</v>
      </c>
    </row>
    <row r="289" spans="1:12" ht="14.4" x14ac:dyDescent="0.3">
      <c r="A289" s="12" t="s">
        <v>98</v>
      </c>
      <c r="B289" s="9">
        <v>0</v>
      </c>
      <c r="C289" s="9">
        <v>0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>
        <v>0</v>
      </c>
      <c r="J289" s="9">
        <v>0</v>
      </c>
      <c r="K289" s="9">
        <v>0</v>
      </c>
      <c r="L289" s="9">
        <v>0</v>
      </c>
    </row>
    <row r="290" spans="1:12" ht="14.4" x14ac:dyDescent="0.3">
      <c r="A290" s="12" t="s">
        <v>99</v>
      </c>
      <c r="B290" s="9">
        <v>0</v>
      </c>
      <c r="C290" s="9">
        <v>0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>
        <v>0</v>
      </c>
      <c r="J290" s="9">
        <v>0</v>
      </c>
      <c r="K290" s="9">
        <v>0</v>
      </c>
      <c r="L290" s="9">
        <v>0</v>
      </c>
    </row>
    <row r="291" spans="1:12" ht="14.4" x14ac:dyDescent="0.3">
      <c r="A291" s="12" t="s">
        <v>100</v>
      </c>
      <c r="B291" s="9">
        <v>0</v>
      </c>
      <c r="C291" s="9">
        <v>0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>
        <v>0</v>
      </c>
      <c r="J291" s="9">
        <v>0</v>
      </c>
      <c r="K291" s="9">
        <v>0</v>
      </c>
      <c r="L291" s="9">
        <v>0</v>
      </c>
    </row>
    <row r="292" spans="1:12" ht="14.4" x14ac:dyDescent="0.3">
      <c r="A292" s="12" t="s">
        <v>101</v>
      </c>
      <c r="B292" s="9">
        <v>0</v>
      </c>
      <c r="C292" s="9">
        <v>0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>
        <v>0</v>
      </c>
      <c r="J292" s="9">
        <v>0</v>
      </c>
      <c r="K292" s="9">
        <v>0</v>
      </c>
      <c r="L292" s="9">
        <v>0</v>
      </c>
    </row>
    <row r="293" spans="1:12" ht="14.4" x14ac:dyDescent="0.3">
      <c r="A293" s="12" t="s">
        <v>102</v>
      </c>
      <c r="B293" s="9">
        <v>0</v>
      </c>
      <c r="C293" s="9">
        <v>0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>
        <v>0</v>
      </c>
      <c r="J293" s="9">
        <v>0</v>
      </c>
      <c r="K293" s="9">
        <v>0</v>
      </c>
      <c r="L293" s="9">
        <v>0</v>
      </c>
    </row>
    <row r="294" spans="1:12" ht="14.4" x14ac:dyDescent="0.3">
      <c r="A294" s="12" t="s">
        <v>103</v>
      </c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>
        <v>0</v>
      </c>
      <c r="J294" s="9">
        <v>0</v>
      </c>
      <c r="K294" s="9">
        <v>0</v>
      </c>
      <c r="L294" s="9">
        <v>0</v>
      </c>
    </row>
    <row r="295" spans="1:12" ht="14.4" x14ac:dyDescent="0.3">
      <c r="A295" s="12" t="s">
        <v>104</v>
      </c>
      <c r="B295" s="9">
        <v>0</v>
      </c>
      <c r="C295" s="9">
        <v>0</v>
      </c>
      <c r="D295" s="9">
        <v>0</v>
      </c>
      <c r="E295" s="9">
        <v>0</v>
      </c>
      <c r="F295" s="9">
        <v>0</v>
      </c>
      <c r="G295" s="9">
        <v>0</v>
      </c>
      <c r="H295" s="9">
        <v>0</v>
      </c>
      <c r="I295">
        <v>0</v>
      </c>
      <c r="J295" s="9">
        <v>0</v>
      </c>
      <c r="K295" s="9">
        <v>0</v>
      </c>
      <c r="L295" s="9">
        <v>0</v>
      </c>
    </row>
    <row r="296" spans="1:12" ht="14.4" x14ac:dyDescent="0.3">
      <c r="A296" s="12" t="s">
        <v>105</v>
      </c>
      <c r="B296" s="9">
        <v>0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>
        <v>0</v>
      </c>
      <c r="J296" s="9">
        <v>0</v>
      </c>
      <c r="K296" s="9">
        <v>0</v>
      </c>
      <c r="L296" s="9">
        <v>0</v>
      </c>
    </row>
    <row r="297" spans="1:12" ht="14.4" x14ac:dyDescent="0.3">
      <c r="A297" s="12" t="s">
        <v>106</v>
      </c>
      <c r="B297" s="9">
        <v>0</v>
      </c>
      <c r="C297" s="9">
        <v>0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>
        <v>0</v>
      </c>
      <c r="J297" s="9">
        <v>0</v>
      </c>
      <c r="K297" s="9">
        <v>0</v>
      </c>
      <c r="L297" s="9">
        <v>0</v>
      </c>
    </row>
    <row r="298" spans="1:12" ht="14.4" x14ac:dyDescent="0.3">
      <c r="A298" s="12" t="s">
        <v>107</v>
      </c>
      <c r="B298" s="9">
        <v>0</v>
      </c>
      <c r="C298" s="9">
        <v>0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>
        <v>0</v>
      </c>
      <c r="J298" s="9">
        <v>0</v>
      </c>
      <c r="K298" s="9">
        <v>0</v>
      </c>
      <c r="L298" s="9">
        <v>0</v>
      </c>
    </row>
    <row r="299" spans="1:12" ht="14.4" x14ac:dyDescent="0.3">
      <c r="A299" s="12" t="s">
        <v>108</v>
      </c>
      <c r="B299" s="9">
        <v>0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>
        <v>0</v>
      </c>
      <c r="J299" s="9">
        <v>0</v>
      </c>
      <c r="K299" s="9">
        <v>0</v>
      </c>
      <c r="L299" s="9">
        <v>0</v>
      </c>
    </row>
    <row r="300" spans="1:12" ht="14.4" x14ac:dyDescent="0.3">
      <c r="A300" s="12" t="s">
        <v>109</v>
      </c>
      <c r="B300" s="9">
        <v>0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>
        <v>0</v>
      </c>
      <c r="J300" s="9">
        <v>0</v>
      </c>
      <c r="K300" s="9">
        <v>0</v>
      </c>
      <c r="L300" s="9">
        <v>0</v>
      </c>
    </row>
    <row r="301" spans="1:12" ht="14.4" x14ac:dyDescent="0.3">
      <c r="A301" s="12" t="s">
        <v>110</v>
      </c>
      <c r="B301" s="9">
        <v>0</v>
      </c>
      <c r="C301" s="9">
        <v>0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>
        <v>0</v>
      </c>
      <c r="J301" s="9">
        <v>0</v>
      </c>
      <c r="K301" s="9">
        <v>0</v>
      </c>
      <c r="L301" s="9">
        <v>0</v>
      </c>
    </row>
    <row r="302" spans="1:12" ht="14.4" x14ac:dyDescent="0.3">
      <c r="A302" s="12" t="s">
        <v>111</v>
      </c>
      <c r="B302" s="9">
        <v>0</v>
      </c>
      <c r="C302" s="9">
        <v>0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>
        <v>0</v>
      </c>
      <c r="J302" s="9">
        <v>0</v>
      </c>
      <c r="K302" s="9">
        <v>0</v>
      </c>
      <c r="L302" s="9">
        <v>0</v>
      </c>
    </row>
    <row r="303" spans="1:12" ht="14.4" x14ac:dyDescent="0.3">
      <c r="A303" s="12" t="s">
        <v>112</v>
      </c>
      <c r="B303" s="9">
        <v>0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>
        <v>0</v>
      </c>
      <c r="J303" s="9">
        <v>0</v>
      </c>
      <c r="K303" s="9">
        <v>0</v>
      </c>
      <c r="L303" s="9">
        <v>0</v>
      </c>
    </row>
    <row r="304" spans="1:12" ht="14.4" x14ac:dyDescent="0.3">
      <c r="A304" s="12" t="s">
        <v>113</v>
      </c>
      <c r="B304" s="9">
        <v>0</v>
      </c>
      <c r="C304" s="9">
        <v>0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>
        <v>0</v>
      </c>
      <c r="J304" s="9">
        <v>0</v>
      </c>
      <c r="K304" s="9">
        <v>0</v>
      </c>
      <c r="L304" s="9">
        <v>0</v>
      </c>
    </row>
    <row r="305" spans="1:12" ht="14.4" x14ac:dyDescent="0.3">
      <c r="A305" s="12" t="s">
        <v>114</v>
      </c>
      <c r="B305" s="9">
        <v>0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>
        <v>0</v>
      </c>
      <c r="J305" s="9">
        <v>0</v>
      </c>
      <c r="K305" s="9">
        <v>0</v>
      </c>
      <c r="L305" s="9">
        <v>0</v>
      </c>
    </row>
    <row r="306" spans="1:12" ht="14.4" x14ac:dyDescent="0.3">
      <c r="A306" s="12" t="s">
        <v>115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>
        <v>0</v>
      </c>
      <c r="J306" s="9">
        <v>0</v>
      </c>
      <c r="K306" s="9">
        <v>0</v>
      </c>
      <c r="L306" s="9">
        <v>0</v>
      </c>
    </row>
    <row r="307" spans="1:12" ht="14.4" x14ac:dyDescent="0.3">
      <c r="A307" s="12" t="s">
        <v>116</v>
      </c>
      <c r="B307" s="9">
        <v>0</v>
      </c>
      <c r="C307" s="9">
        <v>0</v>
      </c>
      <c r="D307" s="9">
        <v>0</v>
      </c>
      <c r="E307" s="9">
        <v>0</v>
      </c>
      <c r="F307" s="9">
        <v>0</v>
      </c>
      <c r="G307" s="9">
        <v>0</v>
      </c>
      <c r="H307" s="9">
        <v>0</v>
      </c>
      <c r="I307">
        <v>0</v>
      </c>
      <c r="J307" s="9">
        <v>0</v>
      </c>
      <c r="K307" s="9">
        <v>0</v>
      </c>
      <c r="L307" s="9">
        <v>0</v>
      </c>
    </row>
    <row r="308" spans="1:12" ht="14.4" x14ac:dyDescent="0.3">
      <c r="A308" s="12" t="s">
        <v>117</v>
      </c>
      <c r="B308" s="9">
        <v>0</v>
      </c>
      <c r="C308" s="9">
        <v>0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>
        <v>0</v>
      </c>
      <c r="J308" s="9">
        <v>0</v>
      </c>
      <c r="K308" s="9">
        <v>0</v>
      </c>
      <c r="L308" s="9">
        <v>0</v>
      </c>
    </row>
    <row r="309" spans="1:12" ht="14.4" x14ac:dyDescent="0.3">
      <c r="A309" s="12" t="s">
        <v>118</v>
      </c>
      <c r="B309" s="9">
        <v>0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>
        <v>0</v>
      </c>
      <c r="J309" s="9">
        <v>0</v>
      </c>
      <c r="K309" s="9">
        <v>0</v>
      </c>
      <c r="L309" s="9">
        <v>0</v>
      </c>
    </row>
    <row r="310" spans="1:12" ht="14.4" x14ac:dyDescent="0.3">
      <c r="A310" s="12" t="s">
        <v>119</v>
      </c>
      <c r="B310" s="9">
        <v>0</v>
      </c>
      <c r="C310" s="9">
        <v>0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>
        <v>0</v>
      </c>
      <c r="J310" s="9">
        <v>0</v>
      </c>
      <c r="K310" s="9">
        <v>0</v>
      </c>
      <c r="L310" s="9">
        <v>0</v>
      </c>
    </row>
    <row r="311" spans="1:12" ht="14.4" x14ac:dyDescent="0.3">
      <c r="A311" s="12" t="s">
        <v>120</v>
      </c>
      <c r="B311" s="9">
        <v>0</v>
      </c>
      <c r="C311" s="9">
        <v>0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>
        <v>0</v>
      </c>
      <c r="J311" s="9">
        <v>0</v>
      </c>
      <c r="K311" s="9">
        <v>0</v>
      </c>
      <c r="L311" s="9">
        <v>0</v>
      </c>
    </row>
    <row r="312" spans="1:12" ht="14.4" x14ac:dyDescent="0.3">
      <c r="A312" s="12" t="s">
        <v>121</v>
      </c>
      <c r="B312" s="9">
        <v>0</v>
      </c>
      <c r="C312" s="9">
        <v>0</v>
      </c>
      <c r="D312" s="9">
        <v>0</v>
      </c>
      <c r="E312" s="9">
        <v>0</v>
      </c>
      <c r="F312" s="9">
        <v>0</v>
      </c>
      <c r="G312" s="9">
        <v>0</v>
      </c>
      <c r="H312" s="9">
        <v>0</v>
      </c>
      <c r="I312">
        <v>0</v>
      </c>
      <c r="J312" s="9">
        <v>0</v>
      </c>
      <c r="K312" s="9">
        <v>0</v>
      </c>
      <c r="L312" s="9">
        <v>0</v>
      </c>
    </row>
    <row r="313" spans="1:12" ht="14.4" x14ac:dyDescent="0.3">
      <c r="A313" s="12" t="s">
        <v>122</v>
      </c>
      <c r="B313" s="9">
        <v>0</v>
      </c>
      <c r="C313" s="9">
        <v>0</v>
      </c>
      <c r="D313" s="9">
        <v>0</v>
      </c>
      <c r="E313" s="9">
        <v>0</v>
      </c>
      <c r="F313" s="9">
        <v>0</v>
      </c>
      <c r="G313" s="9">
        <v>0</v>
      </c>
      <c r="H313" s="9">
        <v>0</v>
      </c>
      <c r="I313">
        <v>0</v>
      </c>
      <c r="J313" s="9">
        <v>0</v>
      </c>
      <c r="K313" s="9">
        <v>0</v>
      </c>
      <c r="L313" s="9">
        <v>0</v>
      </c>
    </row>
    <row r="314" spans="1:12" ht="14.4" x14ac:dyDescent="0.3">
      <c r="A314" s="12" t="s">
        <v>123</v>
      </c>
      <c r="B314" s="9">
        <v>0</v>
      </c>
      <c r="C314" s="9">
        <v>0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>
        <v>0</v>
      </c>
      <c r="J314" s="9">
        <v>0</v>
      </c>
      <c r="K314" s="9">
        <v>0</v>
      </c>
      <c r="L314" s="9">
        <v>0</v>
      </c>
    </row>
    <row r="315" spans="1:12" ht="14.4" x14ac:dyDescent="0.3">
      <c r="A315" s="12" t="s">
        <v>124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>
        <v>0</v>
      </c>
      <c r="J315" s="9">
        <v>0</v>
      </c>
      <c r="K315" s="9">
        <v>0</v>
      </c>
      <c r="L315" s="9">
        <v>0</v>
      </c>
    </row>
    <row r="316" spans="1:12" ht="14.4" x14ac:dyDescent="0.3">
      <c r="A316" s="12" t="s">
        <v>125</v>
      </c>
      <c r="B316" s="9">
        <v>0</v>
      </c>
      <c r="C316" s="9">
        <v>0</v>
      </c>
      <c r="D316" s="9">
        <v>0</v>
      </c>
      <c r="E316" s="9">
        <v>0</v>
      </c>
      <c r="F316" s="9">
        <v>0</v>
      </c>
      <c r="G316" s="9">
        <v>0</v>
      </c>
      <c r="H316" s="9">
        <v>0</v>
      </c>
      <c r="I316">
        <v>0</v>
      </c>
      <c r="J316" s="9">
        <v>0</v>
      </c>
      <c r="K316" s="9">
        <v>0</v>
      </c>
      <c r="L316" s="9">
        <v>0</v>
      </c>
    </row>
    <row r="317" spans="1:12" ht="14.4" x14ac:dyDescent="0.3">
      <c r="A317" s="12" t="s">
        <v>126</v>
      </c>
      <c r="B317" s="9">
        <v>0</v>
      </c>
      <c r="C317" s="9">
        <v>0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>
        <v>0</v>
      </c>
      <c r="J317" s="9">
        <v>0</v>
      </c>
      <c r="K317" s="9">
        <v>0</v>
      </c>
      <c r="L317" s="9">
        <v>0</v>
      </c>
    </row>
    <row r="318" spans="1:12" ht="14.4" x14ac:dyDescent="0.3">
      <c r="A318" s="12" t="s">
        <v>127</v>
      </c>
      <c r="B318" s="9">
        <v>0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>
        <v>0</v>
      </c>
      <c r="J318" s="9">
        <v>0</v>
      </c>
      <c r="K318" s="9">
        <v>0</v>
      </c>
      <c r="L318" s="9">
        <v>0</v>
      </c>
    </row>
    <row r="319" spans="1:12" ht="14.4" x14ac:dyDescent="0.3">
      <c r="A319" s="12" t="s">
        <v>128</v>
      </c>
      <c r="B319" s="9">
        <v>0</v>
      </c>
      <c r="C319" s="9">
        <v>0</v>
      </c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>
        <v>0</v>
      </c>
      <c r="J319" s="9">
        <v>0</v>
      </c>
      <c r="K319" s="9">
        <v>0</v>
      </c>
      <c r="L319" s="9">
        <v>0</v>
      </c>
    </row>
    <row r="320" spans="1:12" ht="14.4" x14ac:dyDescent="0.3">
      <c r="A320" s="12" t="s">
        <v>196</v>
      </c>
      <c r="B320" s="9"/>
      <c r="C320" s="9"/>
      <c r="D320" s="9"/>
      <c r="E320" s="9"/>
      <c r="F320" s="9"/>
      <c r="G320" s="9"/>
      <c r="H320" s="9"/>
      <c r="J320" s="9">
        <v>0</v>
      </c>
      <c r="K320" s="9">
        <v>0</v>
      </c>
      <c r="L320" s="9">
        <v>0</v>
      </c>
    </row>
    <row r="321" spans="1:12" ht="14.4" x14ac:dyDescent="0.3">
      <c r="A321" s="12" t="s">
        <v>129</v>
      </c>
      <c r="B321" s="9">
        <v>0</v>
      </c>
      <c r="C321" s="9">
        <v>0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>
        <v>0</v>
      </c>
      <c r="J321" s="9">
        <v>0</v>
      </c>
      <c r="K321" s="9">
        <v>0</v>
      </c>
      <c r="L321" s="9">
        <v>0</v>
      </c>
    </row>
    <row r="322" spans="1:12" ht="14.4" x14ac:dyDescent="0.3">
      <c r="A322" s="12" t="s">
        <v>130</v>
      </c>
      <c r="B322" s="9">
        <v>0</v>
      </c>
      <c r="C322" s="9">
        <v>0</v>
      </c>
      <c r="D322" s="9">
        <v>0</v>
      </c>
      <c r="E322" s="9">
        <v>0</v>
      </c>
      <c r="F322" s="9">
        <v>0</v>
      </c>
      <c r="G322" s="9">
        <v>0</v>
      </c>
      <c r="H322" s="9">
        <v>0</v>
      </c>
      <c r="I322">
        <v>0</v>
      </c>
      <c r="J322" s="9">
        <v>0</v>
      </c>
      <c r="K322" s="9">
        <v>0</v>
      </c>
      <c r="L322" s="9">
        <v>0</v>
      </c>
    </row>
    <row r="323" spans="1:12" ht="14.4" x14ac:dyDescent="0.3">
      <c r="A323" s="12" t="s">
        <v>131</v>
      </c>
      <c r="B323" s="9">
        <v>0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  <c r="H323" s="9">
        <v>0</v>
      </c>
      <c r="I323">
        <v>0</v>
      </c>
      <c r="J323" s="9">
        <v>0</v>
      </c>
      <c r="K323" s="9">
        <v>0</v>
      </c>
      <c r="L323" s="9">
        <v>0</v>
      </c>
    </row>
    <row r="324" spans="1:12" ht="14.4" x14ac:dyDescent="0.3">
      <c r="A324" s="12" t="s">
        <v>132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>
        <v>0</v>
      </c>
      <c r="J324" s="9">
        <v>0</v>
      </c>
      <c r="K324" s="9">
        <v>0</v>
      </c>
      <c r="L324" s="9">
        <v>0</v>
      </c>
    </row>
    <row r="325" spans="1:12" ht="14.4" x14ac:dyDescent="0.3">
      <c r="A325" s="12" t="s">
        <v>133</v>
      </c>
      <c r="B325" s="9">
        <v>0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>
        <v>0</v>
      </c>
      <c r="J325" s="9">
        <v>0</v>
      </c>
      <c r="K325" s="9">
        <v>0</v>
      </c>
      <c r="L325" s="9">
        <v>0</v>
      </c>
    </row>
    <row r="326" spans="1:12" ht="14.4" x14ac:dyDescent="0.3">
      <c r="A326" s="12" t="s">
        <v>134</v>
      </c>
      <c r="B326" s="9">
        <v>0</v>
      </c>
      <c r="C326" s="9">
        <v>0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>
        <v>0</v>
      </c>
      <c r="J326" s="9">
        <v>0</v>
      </c>
      <c r="K326" s="9">
        <v>0</v>
      </c>
      <c r="L326" s="9">
        <v>0</v>
      </c>
    </row>
    <row r="327" spans="1:12" ht="14.4" x14ac:dyDescent="0.3">
      <c r="A327" s="12" t="s">
        <v>135</v>
      </c>
      <c r="B327" s="9">
        <v>0</v>
      </c>
      <c r="C327" s="9">
        <v>0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>
        <v>0</v>
      </c>
      <c r="J327" s="9">
        <v>0</v>
      </c>
      <c r="K327" s="9">
        <v>0</v>
      </c>
      <c r="L327" s="9">
        <v>0</v>
      </c>
    </row>
    <row r="328" spans="1:12" ht="14.4" x14ac:dyDescent="0.3">
      <c r="A328" s="12" t="s">
        <v>136</v>
      </c>
      <c r="B328" s="9">
        <v>0</v>
      </c>
      <c r="C328" s="9">
        <v>0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>
        <v>0</v>
      </c>
      <c r="J328" s="9">
        <v>0</v>
      </c>
      <c r="K328" s="9">
        <v>0</v>
      </c>
      <c r="L328" s="9">
        <v>0</v>
      </c>
    </row>
    <row r="329" spans="1:12" ht="14.4" x14ac:dyDescent="0.3">
      <c r="A329" s="12" t="s">
        <v>137</v>
      </c>
      <c r="B329" s="9">
        <v>0</v>
      </c>
      <c r="C329" s="9">
        <v>0</v>
      </c>
      <c r="D329" s="9">
        <v>0</v>
      </c>
      <c r="E329" s="9">
        <v>0</v>
      </c>
      <c r="F329" s="9">
        <v>0</v>
      </c>
      <c r="G329" s="9">
        <v>0</v>
      </c>
      <c r="H329" s="9">
        <v>0</v>
      </c>
      <c r="I329">
        <v>0</v>
      </c>
      <c r="J329" s="9">
        <v>0</v>
      </c>
      <c r="K329" s="9">
        <v>0</v>
      </c>
      <c r="L329" s="9">
        <v>0</v>
      </c>
    </row>
    <row r="330" spans="1:12" ht="14.4" x14ac:dyDescent="0.3">
      <c r="A330" s="12" t="s">
        <v>138</v>
      </c>
      <c r="B330" s="9">
        <v>0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>
        <v>0</v>
      </c>
      <c r="J330" s="9">
        <v>0</v>
      </c>
      <c r="K330" s="9">
        <v>0</v>
      </c>
      <c r="L330" s="9">
        <v>0</v>
      </c>
    </row>
    <row r="331" spans="1:12" ht="14.4" x14ac:dyDescent="0.3">
      <c r="A331" s="12" t="s">
        <v>139</v>
      </c>
      <c r="B331" s="9">
        <v>0</v>
      </c>
      <c r="C331" s="9">
        <v>0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>
        <v>0</v>
      </c>
      <c r="J331" s="9">
        <v>0</v>
      </c>
      <c r="K331" s="9">
        <v>0</v>
      </c>
      <c r="L331" s="9">
        <v>0</v>
      </c>
    </row>
    <row r="332" spans="1:12" ht="14.4" x14ac:dyDescent="0.3">
      <c r="A332" s="12" t="s">
        <v>140</v>
      </c>
      <c r="B332" s="9">
        <v>0</v>
      </c>
      <c r="C332" s="9">
        <v>0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>
        <v>0</v>
      </c>
      <c r="J332" s="9">
        <v>0</v>
      </c>
      <c r="K332" s="9">
        <v>0</v>
      </c>
      <c r="L332" s="9">
        <v>0</v>
      </c>
    </row>
    <row r="333" spans="1:12" ht="14.4" x14ac:dyDescent="0.3">
      <c r="A333" s="12" t="s">
        <v>141</v>
      </c>
      <c r="B333" s="9">
        <v>0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>
        <v>0</v>
      </c>
      <c r="J333" s="9">
        <v>0</v>
      </c>
      <c r="K333" s="9">
        <v>0</v>
      </c>
      <c r="L333" s="9">
        <v>0</v>
      </c>
    </row>
    <row r="334" spans="1:12" ht="14.4" x14ac:dyDescent="0.3">
      <c r="A334" s="12" t="s">
        <v>142</v>
      </c>
      <c r="B334" s="9">
        <v>0</v>
      </c>
      <c r="C334" s="9">
        <v>0</v>
      </c>
      <c r="D334" s="9">
        <v>0</v>
      </c>
      <c r="E334" s="9">
        <v>0</v>
      </c>
      <c r="F334" s="9">
        <v>0</v>
      </c>
      <c r="G334" s="9">
        <v>0</v>
      </c>
      <c r="H334" s="9">
        <v>0</v>
      </c>
      <c r="I334">
        <v>0</v>
      </c>
      <c r="J334" s="9">
        <v>0</v>
      </c>
      <c r="K334" s="9">
        <v>0</v>
      </c>
      <c r="L334" s="9">
        <v>0</v>
      </c>
    </row>
    <row r="335" spans="1:12" ht="14.4" x14ac:dyDescent="0.3">
      <c r="A335" s="12" t="s">
        <v>143</v>
      </c>
      <c r="B335" s="9">
        <v>0</v>
      </c>
      <c r="C335" s="9">
        <v>0</v>
      </c>
      <c r="D335" s="9">
        <v>0</v>
      </c>
      <c r="E335" s="9">
        <v>0</v>
      </c>
      <c r="F335" s="9">
        <v>0</v>
      </c>
      <c r="G335" s="9">
        <v>0</v>
      </c>
      <c r="H335" s="9">
        <v>0</v>
      </c>
      <c r="I335">
        <v>0</v>
      </c>
      <c r="J335" s="9">
        <v>0</v>
      </c>
      <c r="K335" s="9">
        <v>0</v>
      </c>
      <c r="L335" s="9">
        <v>0</v>
      </c>
    </row>
    <row r="336" spans="1:12" ht="14.4" x14ac:dyDescent="0.3">
      <c r="A336" s="12" t="s">
        <v>144</v>
      </c>
      <c r="B336" s="9">
        <v>0</v>
      </c>
      <c r="C336" s="9">
        <v>0</v>
      </c>
      <c r="D336" s="9">
        <v>0</v>
      </c>
      <c r="E336" s="9">
        <v>0</v>
      </c>
      <c r="F336" s="9">
        <v>0</v>
      </c>
      <c r="G336" s="9">
        <v>0</v>
      </c>
      <c r="H336" s="9">
        <v>0</v>
      </c>
      <c r="I336">
        <v>0</v>
      </c>
      <c r="J336" s="9">
        <v>0</v>
      </c>
      <c r="K336" s="9">
        <v>0</v>
      </c>
      <c r="L336" s="9">
        <v>0</v>
      </c>
    </row>
    <row r="337" spans="1:12" ht="14.4" x14ac:dyDescent="0.3">
      <c r="A337" s="12" t="s">
        <v>145</v>
      </c>
      <c r="B337" s="9">
        <v>0</v>
      </c>
      <c r="C337" s="9">
        <v>0</v>
      </c>
      <c r="D337" s="9">
        <v>0</v>
      </c>
      <c r="E337" s="9">
        <v>0</v>
      </c>
      <c r="F337" s="9">
        <v>0</v>
      </c>
      <c r="G337" s="9">
        <v>0</v>
      </c>
      <c r="H337" s="9">
        <v>0</v>
      </c>
      <c r="I337">
        <v>0</v>
      </c>
      <c r="J337" s="9">
        <v>0</v>
      </c>
      <c r="K337" s="9">
        <v>0</v>
      </c>
      <c r="L337" s="9">
        <v>0</v>
      </c>
    </row>
    <row r="338" spans="1:12" ht="14.4" x14ac:dyDescent="0.3">
      <c r="A338" s="12" t="s">
        <v>146</v>
      </c>
      <c r="B338" s="9">
        <v>0</v>
      </c>
      <c r="C338" s="9">
        <v>0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>
        <v>0</v>
      </c>
      <c r="J338" s="9">
        <v>0</v>
      </c>
      <c r="K338" s="9">
        <v>0</v>
      </c>
      <c r="L338" s="9">
        <v>0</v>
      </c>
    </row>
    <row r="339" spans="1:12" ht="14.4" x14ac:dyDescent="0.3">
      <c r="A339" s="12" t="s">
        <v>147</v>
      </c>
      <c r="B339" s="9">
        <v>0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>
        <v>0</v>
      </c>
      <c r="J339" s="9">
        <v>0</v>
      </c>
      <c r="K339" s="9">
        <v>0</v>
      </c>
      <c r="L339" s="9">
        <v>0</v>
      </c>
    </row>
    <row r="340" spans="1:12" ht="14.4" x14ac:dyDescent="0.3">
      <c r="A340" s="12" t="s">
        <v>148</v>
      </c>
      <c r="B340" s="9">
        <v>0</v>
      </c>
      <c r="C340" s="9">
        <v>0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>
        <v>0</v>
      </c>
      <c r="J340" s="9">
        <v>0</v>
      </c>
      <c r="K340" s="9">
        <v>0</v>
      </c>
      <c r="L340" s="9">
        <v>0</v>
      </c>
    </row>
    <row r="341" spans="1:12" ht="14.4" x14ac:dyDescent="0.3">
      <c r="A341" s="12" t="s">
        <v>149</v>
      </c>
      <c r="B341" s="9">
        <v>0</v>
      </c>
      <c r="C341" s="9">
        <v>0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>
        <v>0</v>
      </c>
      <c r="J341" s="9">
        <v>0</v>
      </c>
      <c r="K341" s="9">
        <v>0</v>
      </c>
      <c r="L341" s="9">
        <v>0</v>
      </c>
    </row>
    <row r="342" spans="1:12" ht="14.4" x14ac:dyDescent="0.3">
      <c r="A342" s="12" t="s">
        <v>150</v>
      </c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>
        <v>0</v>
      </c>
      <c r="J342" s="9">
        <v>0</v>
      </c>
      <c r="K342" s="9">
        <v>0</v>
      </c>
      <c r="L342" s="9">
        <v>0</v>
      </c>
    </row>
    <row r="343" spans="1:12" ht="14.4" x14ac:dyDescent="0.3">
      <c r="A343" s="12" t="s">
        <v>151</v>
      </c>
      <c r="B343" s="9">
        <v>0</v>
      </c>
      <c r="C343" s="9">
        <v>0</v>
      </c>
      <c r="D343" s="9">
        <v>0</v>
      </c>
      <c r="E343" s="9">
        <v>0</v>
      </c>
      <c r="F343" s="9">
        <v>0</v>
      </c>
      <c r="G343" s="9">
        <v>0</v>
      </c>
      <c r="H343" s="9">
        <v>0</v>
      </c>
      <c r="I343">
        <v>0</v>
      </c>
      <c r="J343" s="9">
        <v>0</v>
      </c>
      <c r="K343" s="9">
        <v>0</v>
      </c>
      <c r="L343" s="9">
        <v>0</v>
      </c>
    </row>
    <row r="344" spans="1:12" ht="14.4" x14ac:dyDescent="0.3">
      <c r="A344" s="12" t="s">
        <v>152</v>
      </c>
      <c r="B344" s="9">
        <v>0</v>
      </c>
      <c r="C344" s="9">
        <v>0</v>
      </c>
      <c r="D344" s="9">
        <v>0</v>
      </c>
      <c r="E344" s="9">
        <v>0</v>
      </c>
      <c r="F344" s="9">
        <v>0</v>
      </c>
      <c r="G344" s="9">
        <v>0</v>
      </c>
      <c r="H344" s="9">
        <v>0</v>
      </c>
      <c r="I344">
        <v>0</v>
      </c>
      <c r="J344" s="9">
        <v>0</v>
      </c>
      <c r="K344" s="9">
        <v>0</v>
      </c>
      <c r="L344" s="9">
        <v>0</v>
      </c>
    </row>
    <row r="345" spans="1:12" ht="14.4" x14ac:dyDescent="0.3">
      <c r="A345" s="12" t="s">
        <v>153</v>
      </c>
      <c r="B345" s="9">
        <v>0</v>
      </c>
      <c r="C345" s="9">
        <v>0</v>
      </c>
      <c r="D345" s="9">
        <v>0</v>
      </c>
      <c r="E345" s="9">
        <v>0</v>
      </c>
      <c r="F345" s="9">
        <v>0</v>
      </c>
      <c r="G345" s="9">
        <v>0</v>
      </c>
      <c r="H345" s="9">
        <v>0</v>
      </c>
      <c r="I345">
        <v>0</v>
      </c>
      <c r="J345" s="9">
        <v>0</v>
      </c>
      <c r="K345" s="9">
        <v>0</v>
      </c>
      <c r="L345" s="9">
        <v>0</v>
      </c>
    </row>
    <row r="346" spans="1:12" ht="14.4" x14ac:dyDescent="0.3">
      <c r="A346" s="12" t="s">
        <v>154</v>
      </c>
      <c r="B346" s="9">
        <v>0</v>
      </c>
      <c r="C346" s="9">
        <v>0</v>
      </c>
      <c r="D346" s="9">
        <v>0</v>
      </c>
      <c r="E346" s="9">
        <v>0</v>
      </c>
      <c r="F346" s="9">
        <v>0</v>
      </c>
      <c r="G346" s="9">
        <v>0</v>
      </c>
      <c r="H346" s="9">
        <v>0</v>
      </c>
      <c r="I346">
        <v>0</v>
      </c>
      <c r="J346" s="9">
        <v>0</v>
      </c>
      <c r="K346" s="9">
        <v>0</v>
      </c>
      <c r="L346" s="9">
        <v>0</v>
      </c>
    </row>
    <row r="347" spans="1:12" ht="14.4" x14ac:dyDescent="0.3">
      <c r="A347" s="12" t="s">
        <v>155</v>
      </c>
      <c r="B347" s="9">
        <v>0</v>
      </c>
      <c r="C347" s="9">
        <v>0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>
        <v>0</v>
      </c>
      <c r="J347" s="9">
        <v>0</v>
      </c>
      <c r="K347" s="9">
        <v>0</v>
      </c>
      <c r="L347" s="9">
        <v>0</v>
      </c>
    </row>
    <row r="348" spans="1:12" ht="14.4" x14ac:dyDescent="0.3">
      <c r="A348" s="12" t="s">
        <v>204</v>
      </c>
      <c r="L348" s="9">
        <v>0</v>
      </c>
    </row>
    <row r="349" spans="1:12" ht="14.4" x14ac:dyDescent="0.3">
      <c r="A349" s="12" t="s">
        <v>156</v>
      </c>
      <c r="B349" s="9">
        <v>0</v>
      </c>
      <c r="C349" s="9">
        <v>0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>
        <v>0</v>
      </c>
      <c r="J349" s="9">
        <v>0</v>
      </c>
      <c r="K349" s="9">
        <v>0</v>
      </c>
      <c r="L349" s="9">
        <v>0</v>
      </c>
    </row>
    <row r="350" spans="1:12" ht="14.4" x14ac:dyDescent="0.3">
      <c r="A350" s="12" t="s">
        <v>157</v>
      </c>
      <c r="B350" s="9">
        <v>0</v>
      </c>
      <c r="C350" s="9">
        <v>0</v>
      </c>
      <c r="D350" s="9">
        <v>0</v>
      </c>
      <c r="E350" s="9">
        <v>0</v>
      </c>
      <c r="F350" s="9">
        <v>0</v>
      </c>
      <c r="G350" s="9">
        <v>0</v>
      </c>
      <c r="H350" s="9">
        <v>0</v>
      </c>
      <c r="I350">
        <v>0</v>
      </c>
      <c r="J350" s="9">
        <v>0</v>
      </c>
      <c r="K350" s="9">
        <v>0</v>
      </c>
      <c r="L350" s="9">
        <v>0</v>
      </c>
    </row>
    <row r="351" spans="1:12" ht="14.4" x14ac:dyDescent="0.3">
      <c r="A351" s="12" t="s">
        <v>158</v>
      </c>
      <c r="B351" s="9">
        <v>0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>
        <v>0</v>
      </c>
      <c r="J351" s="9">
        <v>0</v>
      </c>
      <c r="K351" s="9">
        <v>0</v>
      </c>
      <c r="L351" s="9">
        <v>0</v>
      </c>
    </row>
    <row r="352" spans="1:12" ht="14.4" x14ac:dyDescent="0.3">
      <c r="A352" s="12" t="s">
        <v>159</v>
      </c>
      <c r="B352" s="9">
        <v>0</v>
      </c>
      <c r="C352" s="9">
        <v>0</v>
      </c>
      <c r="D352" s="9">
        <v>0</v>
      </c>
      <c r="E352" s="9">
        <v>0</v>
      </c>
      <c r="F352" s="9">
        <v>0</v>
      </c>
      <c r="G352" s="9">
        <v>0</v>
      </c>
      <c r="H352" s="9">
        <v>0</v>
      </c>
      <c r="I352">
        <v>0</v>
      </c>
      <c r="J352" s="9">
        <v>0</v>
      </c>
      <c r="K352" s="9">
        <v>0</v>
      </c>
      <c r="L352" s="9">
        <v>0</v>
      </c>
    </row>
    <row r="353" spans="1:12" ht="14.4" x14ac:dyDescent="0.3">
      <c r="A353" s="12" t="s">
        <v>201</v>
      </c>
      <c r="B353" s="9"/>
      <c r="C353" s="9"/>
      <c r="D353" s="9"/>
      <c r="E353" s="9"/>
      <c r="F353" s="9"/>
      <c r="G353" s="9"/>
      <c r="H353" s="9"/>
      <c r="J353" s="9"/>
      <c r="K353" s="9">
        <v>0</v>
      </c>
      <c r="L353" s="9">
        <v>0</v>
      </c>
    </row>
    <row r="354" spans="1:12" ht="14.4" x14ac:dyDescent="0.3">
      <c r="A354" s="12" t="s">
        <v>160</v>
      </c>
      <c r="B354" s="9">
        <v>0</v>
      </c>
      <c r="C354" s="9">
        <v>0</v>
      </c>
      <c r="D354" s="9">
        <v>0</v>
      </c>
      <c r="E354" s="9">
        <v>0</v>
      </c>
      <c r="F354" s="9">
        <v>0</v>
      </c>
      <c r="G354" s="9">
        <v>0</v>
      </c>
      <c r="H354" s="9">
        <v>0</v>
      </c>
      <c r="I354">
        <v>0</v>
      </c>
      <c r="J354" s="9">
        <v>0</v>
      </c>
      <c r="K354" s="9">
        <v>0</v>
      </c>
      <c r="L354" s="9">
        <v>0</v>
      </c>
    </row>
    <row r="355" spans="1:12" ht="14.4" x14ac:dyDescent="0.3">
      <c r="A355" s="12" t="s">
        <v>161</v>
      </c>
      <c r="B355" s="9">
        <v>0</v>
      </c>
      <c r="C355" s="9">
        <v>1</v>
      </c>
      <c r="D355" s="9">
        <v>0</v>
      </c>
      <c r="E355" s="9">
        <v>0</v>
      </c>
      <c r="F355" s="9">
        <v>0</v>
      </c>
      <c r="G355" s="9">
        <v>0</v>
      </c>
      <c r="H355" s="9">
        <v>0</v>
      </c>
      <c r="I355">
        <v>0</v>
      </c>
      <c r="J355" s="9">
        <v>0</v>
      </c>
      <c r="K355" s="9">
        <v>0</v>
      </c>
      <c r="L355" s="9">
        <v>0</v>
      </c>
    </row>
    <row r="356" spans="1:12" ht="14.4" x14ac:dyDescent="0.3">
      <c r="A356" s="12" t="s">
        <v>162</v>
      </c>
      <c r="B356" s="9">
        <v>0</v>
      </c>
      <c r="C356" s="9">
        <v>0</v>
      </c>
      <c r="D356" s="9">
        <v>0</v>
      </c>
      <c r="E356" s="9">
        <v>0</v>
      </c>
      <c r="F356" s="9">
        <v>0</v>
      </c>
      <c r="G356" s="9">
        <v>0</v>
      </c>
      <c r="H356" s="9">
        <v>0</v>
      </c>
      <c r="I356">
        <v>0</v>
      </c>
      <c r="J356" s="9">
        <v>0</v>
      </c>
      <c r="K356" s="9">
        <v>0</v>
      </c>
      <c r="L356" s="9">
        <v>0</v>
      </c>
    </row>
    <row r="357" spans="1:12" ht="14.4" x14ac:dyDescent="0.3">
      <c r="A357" s="12" t="s">
        <v>163</v>
      </c>
      <c r="B357" s="9">
        <v>0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>
        <v>0</v>
      </c>
      <c r="J357" s="9">
        <v>0</v>
      </c>
      <c r="K357" s="9">
        <v>0</v>
      </c>
      <c r="L357" s="9">
        <v>0</v>
      </c>
    </row>
    <row r="358" spans="1:12" ht="14.4" x14ac:dyDescent="0.3">
      <c r="A358" s="12" t="s">
        <v>164</v>
      </c>
      <c r="B358" s="9">
        <v>0</v>
      </c>
      <c r="C358" s="9">
        <v>0</v>
      </c>
      <c r="D358" s="9">
        <v>0</v>
      </c>
      <c r="E358" s="9">
        <v>0</v>
      </c>
      <c r="F358" s="9">
        <v>0</v>
      </c>
      <c r="G358" s="9">
        <v>0</v>
      </c>
      <c r="H358" s="9">
        <v>0</v>
      </c>
      <c r="I358">
        <v>0</v>
      </c>
      <c r="J358" s="9">
        <v>0</v>
      </c>
      <c r="K358" s="9">
        <v>0</v>
      </c>
      <c r="L358" s="9">
        <v>0</v>
      </c>
    </row>
    <row r="359" spans="1:12" ht="14.4" x14ac:dyDescent="0.3">
      <c r="A359" s="12" t="s">
        <v>165</v>
      </c>
      <c r="B359" s="9">
        <v>0</v>
      </c>
      <c r="C359" s="9">
        <v>0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>
        <v>0</v>
      </c>
      <c r="J359" s="9">
        <v>0</v>
      </c>
      <c r="K359" s="9">
        <v>0</v>
      </c>
      <c r="L359" s="9">
        <v>0</v>
      </c>
    </row>
    <row r="360" spans="1:12" ht="14.4" x14ac:dyDescent="0.3">
      <c r="A360" s="12" t="s">
        <v>166</v>
      </c>
      <c r="B360" s="9">
        <v>0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>
        <v>0</v>
      </c>
      <c r="J360" s="9">
        <v>0</v>
      </c>
      <c r="K360" s="9">
        <v>0</v>
      </c>
      <c r="L360" s="9">
        <v>0</v>
      </c>
    </row>
    <row r="361" spans="1:12" ht="14.4" x14ac:dyDescent="0.3">
      <c r="A361" s="12" t="s">
        <v>167</v>
      </c>
      <c r="B361" s="9">
        <v>0</v>
      </c>
      <c r="C361" s="9">
        <v>0</v>
      </c>
      <c r="D361" s="9">
        <v>0</v>
      </c>
      <c r="E361" s="9">
        <v>0</v>
      </c>
      <c r="F361" s="9">
        <v>0</v>
      </c>
      <c r="G361" s="9">
        <v>0</v>
      </c>
      <c r="H361" s="9">
        <v>0</v>
      </c>
      <c r="I361">
        <v>0</v>
      </c>
      <c r="J361" s="9">
        <v>0</v>
      </c>
      <c r="K361" s="9">
        <v>0</v>
      </c>
      <c r="L361" s="9">
        <v>0</v>
      </c>
    </row>
    <row r="362" spans="1:12" ht="14.4" x14ac:dyDescent="0.3">
      <c r="A362" s="12" t="s">
        <v>168</v>
      </c>
      <c r="B362" s="9">
        <v>0</v>
      </c>
      <c r="C362" s="9">
        <v>0</v>
      </c>
      <c r="D362" s="9">
        <v>0</v>
      </c>
      <c r="E362" s="9">
        <v>0</v>
      </c>
      <c r="F362" s="9">
        <v>0</v>
      </c>
      <c r="G362" s="9">
        <v>0</v>
      </c>
      <c r="H362" s="9">
        <v>0</v>
      </c>
      <c r="I362">
        <v>0</v>
      </c>
      <c r="J362" s="9">
        <v>0</v>
      </c>
      <c r="K362" s="9">
        <v>0</v>
      </c>
      <c r="L362" s="9">
        <v>0</v>
      </c>
    </row>
    <row r="363" spans="1:12" ht="14.4" x14ac:dyDescent="0.3">
      <c r="A363" s="12" t="s">
        <v>169</v>
      </c>
      <c r="B363" s="9">
        <v>0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0</v>
      </c>
      <c r="I363">
        <v>0</v>
      </c>
      <c r="J363" s="9">
        <v>0</v>
      </c>
      <c r="K363" s="9">
        <v>0</v>
      </c>
      <c r="L363" s="9">
        <v>0</v>
      </c>
    </row>
    <row r="364" spans="1:12" ht="14.4" x14ac:dyDescent="0.3">
      <c r="A364" s="12" t="s">
        <v>170</v>
      </c>
      <c r="B364" s="9">
        <v>0</v>
      </c>
      <c r="C364" s="9">
        <v>0</v>
      </c>
      <c r="D364" s="9">
        <v>0</v>
      </c>
      <c r="E364" s="9">
        <v>0</v>
      </c>
      <c r="F364" s="9">
        <v>0</v>
      </c>
      <c r="G364" s="9">
        <v>0</v>
      </c>
      <c r="H364" s="9">
        <v>0</v>
      </c>
      <c r="I364">
        <v>0</v>
      </c>
      <c r="J364" s="9">
        <v>0</v>
      </c>
      <c r="K364" s="9">
        <v>0</v>
      </c>
      <c r="L364" s="9">
        <v>0</v>
      </c>
    </row>
    <row r="365" spans="1:12" ht="14.4" x14ac:dyDescent="0.3">
      <c r="A365" s="12" t="s">
        <v>171</v>
      </c>
      <c r="B365" s="9">
        <v>0</v>
      </c>
      <c r="C365" s="9">
        <v>0</v>
      </c>
      <c r="D365" s="9">
        <v>0</v>
      </c>
      <c r="E365" s="9">
        <v>0</v>
      </c>
      <c r="F365" s="9">
        <v>0</v>
      </c>
      <c r="G365" s="9">
        <v>0</v>
      </c>
      <c r="H365" s="9">
        <v>0</v>
      </c>
      <c r="I365">
        <v>0</v>
      </c>
      <c r="J365" s="9">
        <v>0</v>
      </c>
      <c r="K365" s="9">
        <v>0</v>
      </c>
      <c r="L365" s="9">
        <v>0</v>
      </c>
    </row>
    <row r="366" spans="1:12" ht="14.4" x14ac:dyDescent="0.3">
      <c r="A366" s="12" t="s">
        <v>172</v>
      </c>
      <c r="B366" s="9">
        <v>0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>
        <v>0</v>
      </c>
      <c r="J366" s="9">
        <v>0</v>
      </c>
      <c r="K366" s="9">
        <v>0</v>
      </c>
      <c r="L366" s="9">
        <v>0</v>
      </c>
    </row>
    <row r="367" spans="1:12" ht="14.4" x14ac:dyDescent="0.3">
      <c r="A367" s="12" t="s">
        <v>173</v>
      </c>
      <c r="B367" s="9">
        <v>0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>
        <v>0</v>
      </c>
      <c r="J367" s="9">
        <v>0</v>
      </c>
      <c r="K367" s="9">
        <v>0</v>
      </c>
      <c r="L367" s="9">
        <v>0</v>
      </c>
    </row>
    <row r="368" spans="1:12" ht="14.4" x14ac:dyDescent="0.3">
      <c r="A368" s="12" t="s">
        <v>174</v>
      </c>
      <c r="B368" s="9">
        <v>0</v>
      </c>
      <c r="C368" s="9">
        <v>0</v>
      </c>
      <c r="D368" s="9">
        <v>0</v>
      </c>
      <c r="E368" s="9">
        <v>0</v>
      </c>
      <c r="F368" s="9">
        <v>0</v>
      </c>
      <c r="G368" s="9">
        <v>0</v>
      </c>
      <c r="H368" s="9">
        <v>0</v>
      </c>
      <c r="I368">
        <v>0</v>
      </c>
      <c r="J368" s="9">
        <v>0</v>
      </c>
      <c r="K368" s="9">
        <v>0</v>
      </c>
      <c r="L368" s="9">
        <v>0</v>
      </c>
    </row>
    <row r="369" spans="1:12" ht="14.4" x14ac:dyDescent="0.3">
      <c r="A369" s="12" t="s">
        <v>175</v>
      </c>
      <c r="B369" s="9">
        <v>0</v>
      </c>
      <c r="C369" s="9">
        <v>0</v>
      </c>
      <c r="D369" s="9">
        <v>0</v>
      </c>
      <c r="E369" s="9">
        <v>0</v>
      </c>
      <c r="F369" s="9">
        <v>0</v>
      </c>
      <c r="G369" s="9">
        <v>0</v>
      </c>
      <c r="H369" s="9">
        <v>0</v>
      </c>
      <c r="I369">
        <v>0</v>
      </c>
      <c r="J369" s="9">
        <v>0</v>
      </c>
      <c r="K369" s="9">
        <v>0</v>
      </c>
      <c r="L369" s="9">
        <v>0</v>
      </c>
    </row>
    <row r="370" spans="1:12" ht="14.4" x14ac:dyDescent="0.3">
      <c r="A370" s="12" t="s">
        <v>176</v>
      </c>
      <c r="B370" s="9">
        <v>0</v>
      </c>
      <c r="C370" s="9">
        <v>0</v>
      </c>
      <c r="D370" s="9">
        <v>0</v>
      </c>
      <c r="E370" s="9">
        <v>0</v>
      </c>
      <c r="F370" s="9">
        <v>0</v>
      </c>
      <c r="G370" s="9">
        <v>0</v>
      </c>
      <c r="H370" s="9">
        <v>0</v>
      </c>
      <c r="I370">
        <v>0</v>
      </c>
      <c r="J370" s="9">
        <v>0</v>
      </c>
      <c r="K370" s="9">
        <v>0</v>
      </c>
      <c r="L370" s="9">
        <v>0</v>
      </c>
    </row>
    <row r="371" spans="1:12" ht="14.4" x14ac:dyDescent="0.3">
      <c r="A371" s="12" t="s">
        <v>177</v>
      </c>
      <c r="B371" s="9">
        <v>0</v>
      </c>
      <c r="C371" s="9">
        <v>0</v>
      </c>
      <c r="D371" s="9">
        <v>0</v>
      </c>
      <c r="E371" s="9">
        <v>0</v>
      </c>
      <c r="F371" s="9">
        <v>0</v>
      </c>
      <c r="G371" s="9">
        <v>0</v>
      </c>
      <c r="H371" s="9">
        <v>0</v>
      </c>
      <c r="I371">
        <v>0</v>
      </c>
      <c r="J371" s="9">
        <v>0</v>
      </c>
      <c r="K371" s="9">
        <v>0</v>
      </c>
      <c r="L371" s="9">
        <v>0</v>
      </c>
    </row>
    <row r="372" spans="1:12" ht="14.4" x14ac:dyDescent="0.3">
      <c r="A372" s="12" t="s">
        <v>178</v>
      </c>
      <c r="B372" s="9">
        <v>0</v>
      </c>
      <c r="C372" s="9">
        <v>0</v>
      </c>
      <c r="D372" s="9">
        <v>0</v>
      </c>
      <c r="E372" s="9">
        <v>0</v>
      </c>
      <c r="F372" s="9">
        <v>0</v>
      </c>
      <c r="G372" s="9">
        <v>0</v>
      </c>
      <c r="H372" s="9">
        <v>0</v>
      </c>
      <c r="I372">
        <v>0</v>
      </c>
      <c r="J372" s="9">
        <v>0</v>
      </c>
      <c r="K372" s="9">
        <v>0</v>
      </c>
      <c r="L372" s="9">
        <v>0</v>
      </c>
    </row>
    <row r="373" spans="1:12" ht="14.4" x14ac:dyDescent="0.3">
      <c r="A373" s="12" t="s">
        <v>179</v>
      </c>
      <c r="B373" s="9">
        <v>0</v>
      </c>
      <c r="C373" s="9">
        <v>0</v>
      </c>
      <c r="D373" s="9">
        <v>0</v>
      </c>
      <c r="E373" s="9">
        <v>0</v>
      </c>
      <c r="F373" s="9">
        <v>0</v>
      </c>
      <c r="G373" s="9">
        <v>0</v>
      </c>
      <c r="H373" s="9">
        <v>0</v>
      </c>
      <c r="I373">
        <v>0</v>
      </c>
      <c r="J373" s="9">
        <v>0</v>
      </c>
      <c r="K373" s="9">
        <v>0</v>
      </c>
      <c r="L373" s="9">
        <v>0</v>
      </c>
    </row>
    <row r="374" spans="1:12" ht="14.4" x14ac:dyDescent="0.3">
      <c r="A374" s="12" t="s">
        <v>180</v>
      </c>
      <c r="B374" s="9">
        <v>0</v>
      </c>
      <c r="C374" s="9">
        <v>0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>
        <v>0</v>
      </c>
      <c r="J374" s="9">
        <v>0</v>
      </c>
      <c r="K374" s="9">
        <v>0</v>
      </c>
      <c r="L374" s="9">
        <v>0</v>
      </c>
    </row>
    <row r="375" spans="1:12" ht="14.4" x14ac:dyDescent="0.3">
      <c r="A375" s="12" t="s">
        <v>181</v>
      </c>
      <c r="B375" s="9">
        <v>0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>
        <v>0</v>
      </c>
      <c r="J375" s="9">
        <v>0</v>
      </c>
      <c r="K375" s="9">
        <v>0</v>
      </c>
      <c r="L375" s="9">
        <v>0</v>
      </c>
    </row>
    <row r="376" spans="1:12" ht="14.4" x14ac:dyDescent="0.3">
      <c r="A376" s="12" t="s">
        <v>182</v>
      </c>
      <c r="B376" s="9">
        <v>0</v>
      </c>
      <c r="C376" s="9">
        <v>0</v>
      </c>
      <c r="D376" s="9">
        <v>0</v>
      </c>
      <c r="E376" s="9">
        <v>0</v>
      </c>
      <c r="F376" s="9">
        <v>0</v>
      </c>
      <c r="G376" s="9">
        <v>0</v>
      </c>
      <c r="H376" s="9">
        <v>0</v>
      </c>
      <c r="I376">
        <v>0</v>
      </c>
      <c r="J376" s="9">
        <v>0</v>
      </c>
      <c r="K376" s="9">
        <v>0</v>
      </c>
      <c r="L376" s="9">
        <v>0</v>
      </c>
    </row>
    <row r="377" spans="1:12" ht="14.4" x14ac:dyDescent="0.3">
      <c r="A377" s="12" t="s">
        <v>183</v>
      </c>
      <c r="B377" s="9">
        <v>0</v>
      </c>
      <c r="C377" s="9">
        <v>0</v>
      </c>
      <c r="D377" s="9">
        <v>0</v>
      </c>
      <c r="E377" s="9">
        <v>0</v>
      </c>
      <c r="F377" s="9">
        <v>0</v>
      </c>
      <c r="G377" s="9">
        <v>0</v>
      </c>
      <c r="H377" s="9">
        <v>0</v>
      </c>
      <c r="I377">
        <v>0</v>
      </c>
      <c r="J377" s="9">
        <v>0</v>
      </c>
      <c r="K377" s="9">
        <v>0</v>
      </c>
      <c r="L377" s="9">
        <v>0</v>
      </c>
    </row>
    <row r="378" spans="1:12" ht="14.4" x14ac:dyDescent="0.3">
      <c r="A378" s="12" t="s">
        <v>184</v>
      </c>
      <c r="B378" s="9">
        <v>0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>
        <v>0</v>
      </c>
      <c r="J378" s="9">
        <v>0</v>
      </c>
      <c r="K378" s="9">
        <v>0</v>
      </c>
      <c r="L378" s="9">
        <v>0</v>
      </c>
    </row>
    <row r="379" spans="1:12" ht="14.4" x14ac:dyDescent="0.3">
      <c r="A379" s="12"/>
      <c r="B379" s="9"/>
      <c r="C379" s="9"/>
      <c r="D379" s="9"/>
      <c r="E379" s="9"/>
      <c r="F379" s="9"/>
      <c r="G379" s="9"/>
      <c r="H379" s="9"/>
      <c r="J379" s="9"/>
      <c r="K379" s="9"/>
    </row>
    <row r="380" spans="1:12" ht="14.4" x14ac:dyDescent="0.3">
      <c r="A380" s="12" t="s">
        <v>6</v>
      </c>
      <c r="B380" s="9">
        <v>57</v>
      </c>
      <c r="C380" s="9">
        <v>55</v>
      </c>
      <c r="D380" s="9">
        <v>55</v>
      </c>
      <c r="E380" s="9">
        <v>55</v>
      </c>
      <c r="F380" s="9">
        <v>59</v>
      </c>
      <c r="G380" s="9">
        <v>60</v>
      </c>
      <c r="H380" s="9">
        <v>59</v>
      </c>
      <c r="I380">
        <v>58</v>
      </c>
      <c r="J380" s="9">
        <v>55</v>
      </c>
      <c r="K380" s="9">
        <v>54</v>
      </c>
      <c r="L380" s="9">
        <v>56</v>
      </c>
    </row>
    <row r="381" spans="1:12" ht="14.4" x14ac:dyDescent="0.3">
      <c r="A381" s="12" t="s">
        <v>7</v>
      </c>
      <c r="B381" s="9">
        <v>57</v>
      </c>
      <c r="C381" s="9">
        <v>55</v>
      </c>
      <c r="D381" s="9">
        <v>55</v>
      </c>
      <c r="E381" s="9">
        <v>55</v>
      </c>
      <c r="F381" s="9">
        <v>58</v>
      </c>
      <c r="G381" s="9">
        <v>59</v>
      </c>
      <c r="H381" s="9">
        <v>58</v>
      </c>
      <c r="I381">
        <v>56</v>
      </c>
      <c r="J381" s="9">
        <v>52</v>
      </c>
      <c r="K381" s="9">
        <v>52</v>
      </c>
      <c r="L381" s="9">
        <v>52</v>
      </c>
    </row>
    <row r="382" spans="1:12" ht="14.4" x14ac:dyDescent="0.3">
      <c r="A382" s="12" t="s">
        <v>8</v>
      </c>
      <c r="B382" s="9">
        <v>0</v>
      </c>
      <c r="C382" s="9">
        <v>0</v>
      </c>
      <c r="D382" s="9">
        <v>0</v>
      </c>
      <c r="E382" s="9">
        <v>0</v>
      </c>
      <c r="F382" s="9">
        <v>0</v>
      </c>
      <c r="G382" s="9">
        <v>0</v>
      </c>
      <c r="H382" s="9">
        <v>0</v>
      </c>
      <c r="I382">
        <v>0</v>
      </c>
      <c r="J382" s="9">
        <v>0</v>
      </c>
      <c r="K382" s="9">
        <v>0</v>
      </c>
      <c r="L382" s="9">
        <v>0</v>
      </c>
    </row>
    <row r="383" spans="1:12" ht="14.4" x14ac:dyDescent="0.3">
      <c r="A383" s="12" t="s">
        <v>9</v>
      </c>
      <c r="B383" s="9">
        <v>0</v>
      </c>
      <c r="C383" s="9">
        <v>0</v>
      </c>
      <c r="D383" s="9">
        <v>0</v>
      </c>
      <c r="E383" s="9">
        <v>0</v>
      </c>
      <c r="F383" s="9">
        <v>0</v>
      </c>
      <c r="G383" s="9">
        <v>0</v>
      </c>
      <c r="H383" s="9">
        <v>0</v>
      </c>
      <c r="I383">
        <v>0</v>
      </c>
      <c r="J383" s="9">
        <v>0</v>
      </c>
      <c r="K383" s="9">
        <v>0</v>
      </c>
      <c r="L383" s="9">
        <v>0</v>
      </c>
    </row>
    <row r="384" spans="1:12" ht="14.4" x14ac:dyDescent="0.3">
      <c r="A384" s="12" t="s">
        <v>10</v>
      </c>
      <c r="B384" s="9">
        <v>0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>
        <v>0</v>
      </c>
      <c r="J384" s="9">
        <v>0</v>
      </c>
      <c r="K384" s="9">
        <v>0</v>
      </c>
      <c r="L384" s="9">
        <v>0</v>
      </c>
    </row>
    <row r="385" spans="1:12" ht="14.4" x14ac:dyDescent="0.3">
      <c r="A385" s="12" t="s">
        <v>11</v>
      </c>
      <c r="B385" s="9">
        <v>0</v>
      </c>
      <c r="C385" s="9">
        <v>0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>
        <v>0</v>
      </c>
      <c r="J385" s="9">
        <v>0</v>
      </c>
      <c r="K385" s="9">
        <v>0</v>
      </c>
      <c r="L385" s="9">
        <v>0</v>
      </c>
    </row>
    <row r="386" spans="1:12" ht="14.4" x14ac:dyDescent="0.3">
      <c r="A386" s="12" t="s">
        <v>12</v>
      </c>
      <c r="B386" s="9">
        <v>0</v>
      </c>
      <c r="C386" s="9">
        <v>0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>
        <v>0</v>
      </c>
      <c r="J386" s="9">
        <v>0</v>
      </c>
      <c r="K386" s="9">
        <v>0</v>
      </c>
      <c r="L386" s="9">
        <v>0</v>
      </c>
    </row>
    <row r="387" spans="1:12" ht="14.4" x14ac:dyDescent="0.3">
      <c r="A387" s="12" t="s">
        <v>13</v>
      </c>
      <c r="B387" s="9">
        <v>0</v>
      </c>
      <c r="C387" s="9">
        <v>0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>
        <v>0</v>
      </c>
      <c r="J387" s="9">
        <v>0</v>
      </c>
      <c r="K387" s="9">
        <v>0</v>
      </c>
      <c r="L387" s="9">
        <v>0</v>
      </c>
    </row>
    <row r="388" spans="1:12" ht="14.4" x14ac:dyDescent="0.3">
      <c r="A388" s="12" t="s">
        <v>14</v>
      </c>
      <c r="B388" s="9">
        <v>0</v>
      </c>
      <c r="C388" s="9">
        <v>0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>
        <v>0</v>
      </c>
      <c r="J388" s="9">
        <v>0</v>
      </c>
      <c r="K388" s="9">
        <v>0</v>
      </c>
      <c r="L388" s="9">
        <v>1</v>
      </c>
    </row>
    <row r="389" spans="1:12" ht="14.4" x14ac:dyDescent="0.3">
      <c r="A389" s="12" t="s">
        <v>15</v>
      </c>
      <c r="B389" s="9">
        <v>0</v>
      </c>
      <c r="C389" s="9">
        <v>0</v>
      </c>
      <c r="D389" s="9">
        <v>0</v>
      </c>
      <c r="E389" s="9">
        <v>0</v>
      </c>
      <c r="F389" s="9">
        <v>0</v>
      </c>
      <c r="G389" s="9">
        <v>0</v>
      </c>
      <c r="H389" s="9">
        <v>0</v>
      </c>
      <c r="I389">
        <v>0</v>
      </c>
      <c r="J389" s="9">
        <v>0</v>
      </c>
      <c r="K389" s="9">
        <v>0</v>
      </c>
      <c r="L389" s="9">
        <v>0</v>
      </c>
    </row>
    <row r="390" spans="1:12" ht="14.4" x14ac:dyDescent="0.3">
      <c r="A390" s="12" t="s">
        <v>16</v>
      </c>
      <c r="B390" s="9">
        <v>0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>
        <v>0</v>
      </c>
      <c r="J390" s="9">
        <v>0</v>
      </c>
      <c r="K390" s="9">
        <v>0</v>
      </c>
      <c r="L390" s="9">
        <v>1</v>
      </c>
    </row>
    <row r="391" spans="1:12" ht="14.4" x14ac:dyDescent="0.3">
      <c r="A391" s="12" t="s">
        <v>17</v>
      </c>
      <c r="B391" s="9">
        <v>0</v>
      </c>
      <c r="C391" s="9">
        <v>0</v>
      </c>
      <c r="D391" s="9">
        <v>0</v>
      </c>
      <c r="E391" s="9">
        <v>0</v>
      </c>
      <c r="F391" s="9">
        <v>1</v>
      </c>
      <c r="G391" s="9">
        <v>1</v>
      </c>
      <c r="H391" s="9">
        <v>1</v>
      </c>
      <c r="I391">
        <v>1</v>
      </c>
      <c r="J391" s="9">
        <v>1</v>
      </c>
      <c r="K391" s="9">
        <v>1</v>
      </c>
      <c r="L391" s="9">
        <v>1</v>
      </c>
    </row>
    <row r="392" spans="1:12" ht="14.4" x14ac:dyDescent="0.3">
      <c r="A392" s="12" t="s">
        <v>18</v>
      </c>
      <c r="B392" s="9">
        <v>0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>
        <v>0</v>
      </c>
      <c r="J392" s="9">
        <v>0</v>
      </c>
      <c r="K392" s="9">
        <v>0</v>
      </c>
      <c r="L392" s="9">
        <v>0</v>
      </c>
    </row>
    <row r="393" spans="1:12" ht="14.4" x14ac:dyDescent="0.3">
      <c r="A393" s="12" t="s">
        <v>19</v>
      </c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>
        <v>0</v>
      </c>
      <c r="J393" s="9">
        <v>1</v>
      </c>
      <c r="K393" s="9">
        <v>1</v>
      </c>
      <c r="L393" s="9">
        <v>0</v>
      </c>
    </row>
    <row r="394" spans="1:12" ht="14.4" x14ac:dyDescent="0.3">
      <c r="A394" s="12" t="s">
        <v>20</v>
      </c>
      <c r="B394" s="9">
        <v>0</v>
      </c>
      <c r="C394" s="9">
        <v>0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>
        <v>0</v>
      </c>
      <c r="J394" s="9">
        <v>0</v>
      </c>
      <c r="K394" s="9">
        <v>0</v>
      </c>
      <c r="L394" s="9">
        <v>0</v>
      </c>
    </row>
    <row r="395" spans="1:12" ht="14.4" x14ac:dyDescent="0.3">
      <c r="A395" s="12" t="s">
        <v>21</v>
      </c>
      <c r="B395" s="9">
        <v>0</v>
      </c>
      <c r="C395" s="9">
        <v>0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>
        <v>0</v>
      </c>
      <c r="J395" s="9">
        <v>0</v>
      </c>
      <c r="K395" s="9">
        <v>0</v>
      </c>
      <c r="L395" s="9">
        <v>0</v>
      </c>
    </row>
    <row r="396" spans="1:12" ht="14.4" x14ac:dyDescent="0.3">
      <c r="A396" s="12" t="s">
        <v>22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>
        <v>0</v>
      </c>
      <c r="J396" s="9">
        <v>0</v>
      </c>
      <c r="K396" s="9">
        <v>0</v>
      </c>
      <c r="L396" s="9">
        <v>0</v>
      </c>
    </row>
    <row r="397" spans="1:12" ht="14.4" x14ac:dyDescent="0.3">
      <c r="A397" s="12" t="s">
        <v>23</v>
      </c>
      <c r="B397" s="9">
        <v>0</v>
      </c>
      <c r="C397" s="9">
        <v>0</v>
      </c>
      <c r="D397" s="9">
        <v>0</v>
      </c>
      <c r="E397" s="9">
        <v>0</v>
      </c>
      <c r="F397" s="9">
        <v>0</v>
      </c>
      <c r="G397" s="9">
        <v>0</v>
      </c>
      <c r="H397" s="9">
        <v>0</v>
      </c>
      <c r="I397">
        <v>0</v>
      </c>
      <c r="J397" s="9">
        <v>0</v>
      </c>
      <c r="K397" s="9">
        <v>0</v>
      </c>
      <c r="L397" s="9">
        <v>0</v>
      </c>
    </row>
    <row r="398" spans="1:12" ht="14.4" x14ac:dyDescent="0.3">
      <c r="A398" s="12" t="s">
        <v>24</v>
      </c>
      <c r="B398" s="9">
        <v>0</v>
      </c>
      <c r="C398" s="9">
        <v>0</v>
      </c>
      <c r="D398" s="9">
        <v>0</v>
      </c>
      <c r="E398" s="9">
        <v>0</v>
      </c>
      <c r="F398" s="9">
        <v>0</v>
      </c>
      <c r="G398" s="9">
        <v>0</v>
      </c>
      <c r="H398" s="9">
        <v>0</v>
      </c>
      <c r="I398">
        <v>0</v>
      </c>
      <c r="J398" s="9">
        <v>0</v>
      </c>
      <c r="K398" s="9">
        <v>0</v>
      </c>
      <c r="L398" s="9">
        <v>0</v>
      </c>
    </row>
    <row r="399" spans="1:12" ht="14.4" x14ac:dyDescent="0.3">
      <c r="A399" s="12" t="s">
        <v>25</v>
      </c>
      <c r="B399" s="9">
        <v>0</v>
      </c>
      <c r="C399" s="9">
        <v>0</v>
      </c>
      <c r="D399" s="9">
        <v>0</v>
      </c>
      <c r="E399" s="9">
        <v>0</v>
      </c>
      <c r="F399" s="9">
        <v>0</v>
      </c>
      <c r="G399" s="9">
        <v>0</v>
      </c>
      <c r="H399" s="9">
        <v>0</v>
      </c>
      <c r="I399">
        <v>0</v>
      </c>
      <c r="J399" s="9">
        <v>0</v>
      </c>
      <c r="K399" s="9">
        <v>0</v>
      </c>
      <c r="L399" s="9">
        <v>0</v>
      </c>
    </row>
    <row r="400" spans="1:12" ht="14.4" x14ac:dyDescent="0.3">
      <c r="A400" s="12" t="s">
        <v>26</v>
      </c>
      <c r="B400" s="9">
        <v>0</v>
      </c>
      <c r="C400" s="9">
        <v>0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>
        <v>0</v>
      </c>
      <c r="J400" s="9">
        <v>0</v>
      </c>
      <c r="K400" s="9">
        <v>0</v>
      </c>
      <c r="L400" s="9">
        <v>0</v>
      </c>
    </row>
    <row r="401" spans="1:12" ht="14.4" x14ac:dyDescent="0.3">
      <c r="A401" s="12" t="s">
        <v>27</v>
      </c>
      <c r="B401" s="9">
        <v>0</v>
      </c>
      <c r="C401" s="9">
        <v>0</v>
      </c>
      <c r="D401" s="9">
        <v>0</v>
      </c>
      <c r="E401" s="9">
        <v>0</v>
      </c>
      <c r="F401" s="9">
        <v>0</v>
      </c>
      <c r="G401" s="9">
        <v>0</v>
      </c>
      <c r="H401" s="9">
        <v>0</v>
      </c>
      <c r="I401">
        <v>0</v>
      </c>
      <c r="J401" s="9">
        <v>0</v>
      </c>
      <c r="K401" s="9">
        <v>0</v>
      </c>
      <c r="L401" s="9">
        <v>0</v>
      </c>
    </row>
    <row r="402" spans="1:12" ht="14.4" x14ac:dyDescent="0.3">
      <c r="A402" s="12" t="s">
        <v>28</v>
      </c>
      <c r="B402" s="9">
        <v>0</v>
      </c>
      <c r="C402" s="9">
        <v>0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>
        <v>0</v>
      </c>
      <c r="J402" s="9">
        <v>0</v>
      </c>
      <c r="K402" s="9">
        <v>0</v>
      </c>
      <c r="L402" s="9">
        <v>0</v>
      </c>
    </row>
    <row r="403" spans="1:12" ht="14.4" x14ac:dyDescent="0.3">
      <c r="A403" s="12" t="s">
        <v>29</v>
      </c>
      <c r="B403" s="9">
        <v>0</v>
      </c>
      <c r="C403" s="9">
        <v>0</v>
      </c>
      <c r="D403" s="9">
        <v>0</v>
      </c>
      <c r="E403" s="9">
        <v>0</v>
      </c>
      <c r="F403" s="9">
        <v>0</v>
      </c>
      <c r="G403" s="9">
        <v>0</v>
      </c>
      <c r="H403" s="9">
        <v>0</v>
      </c>
      <c r="I403">
        <v>0</v>
      </c>
      <c r="J403" s="9">
        <v>0</v>
      </c>
      <c r="K403" s="9">
        <v>0</v>
      </c>
      <c r="L403" s="9">
        <v>0</v>
      </c>
    </row>
    <row r="404" spans="1:12" ht="14.4" x14ac:dyDescent="0.3">
      <c r="A404" s="12" t="s">
        <v>30</v>
      </c>
      <c r="B404" s="9">
        <v>0</v>
      </c>
      <c r="C404" s="9">
        <v>0</v>
      </c>
      <c r="D404" s="9">
        <v>0</v>
      </c>
      <c r="E404" s="9">
        <v>0</v>
      </c>
      <c r="F404" s="9">
        <v>0</v>
      </c>
      <c r="G404" s="9">
        <v>0</v>
      </c>
      <c r="H404" s="9">
        <v>0</v>
      </c>
      <c r="I404">
        <v>0</v>
      </c>
      <c r="J404" s="9">
        <v>0</v>
      </c>
      <c r="K404" s="9">
        <v>0</v>
      </c>
      <c r="L404" s="9">
        <v>0</v>
      </c>
    </row>
    <row r="405" spans="1:12" ht="14.4" x14ac:dyDescent="0.3">
      <c r="A405" s="12" t="s">
        <v>31</v>
      </c>
      <c r="B405" s="9">
        <v>0</v>
      </c>
      <c r="C405" s="9">
        <v>0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>
        <v>0</v>
      </c>
      <c r="J405" s="9">
        <v>0</v>
      </c>
      <c r="K405" s="9">
        <v>0</v>
      </c>
      <c r="L405" s="9">
        <v>1</v>
      </c>
    </row>
    <row r="406" spans="1:12" ht="14.4" x14ac:dyDescent="0.3">
      <c r="A406" s="12" t="s">
        <v>32</v>
      </c>
      <c r="B406" s="9">
        <v>0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>
        <v>0</v>
      </c>
      <c r="J406" s="9">
        <v>0</v>
      </c>
      <c r="K406" s="9">
        <v>0</v>
      </c>
      <c r="L406" s="9">
        <v>0</v>
      </c>
    </row>
    <row r="407" spans="1:12" ht="14.4" x14ac:dyDescent="0.3">
      <c r="A407" s="12" t="s">
        <v>33</v>
      </c>
      <c r="B407" s="9">
        <v>0</v>
      </c>
      <c r="C407" s="9">
        <v>0</v>
      </c>
      <c r="D407" s="9">
        <v>0</v>
      </c>
      <c r="E407" s="9">
        <v>0</v>
      </c>
      <c r="F407" s="9">
        <v>0</v>
      </c>
      <c r="G407" s="9">
        <v>0</v>
      </c>
      <c r="H407" s="9">
        <v>0</v>
      </c>
      <c r="I407">
        <v>0</v>
      </c>
      <c r="J407" s="9">
        <v>0</v>
      </c>
      <c r="K407" s="9">
        <v>0</v>
      </c>
      <c r="L407" s="9">
        <v>0</v>
      </c>
    </row>
    <row r="408" spans="1:12" ht="14.4" x14ac:dyDescent="0.3">
      <c r="A408" s="12" t="s">
        <v>34</v>
      </c>
      <c r="B408" s="9">
        <v>0</v>
      </c>
      <c r="C408" s="9">
        <v>0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>
        <v>0</v>
      </c>
      <c r="J408" s="9">
        <v>0</v>
      </c>
      <c r="K408" s="9">
        <v>0</v>
      </c>
      <c r="L408" s="9">
        <v>0</v>
      </c>
    </row>
    <row r="409" spans="1:12" ht="14.4" x14ac:dyDescent="0.3">
      <c r="A409" s="12" t="s">
        <v>35</v>
      </c>
      <c r="B409" s="9">
        <v>0</v>
      </c>
      <c r="C409" s="9">
        <v>0</v>
      </c>
      <c r="D409" s="9">
        <v>0</v>
      </c>
      <c r="E409" s="9">
        <v>0</v>
      </c>
      <c r="F409" s="9">
        <v>0</v>
      </c>
      <c r="G409" s="9">
        <v>0</v>
      </c>
      <c r="H409" s="9">
        <v>0</v>
      </c>
      <c r="I409">
        <v>0</v>
      </c>
      <c r="J409" s="9">
        <v>0</v>
      </c>
      <c r="K409" s="9">
        <v>0</v>
      </c>
      <c r="L409" s="9">
        <v>0</v>
      </c>
    </row>
    <row r="410" spans="1:12" ht="14.4" x14ac:dyDescent="0.3">
      <c r="A410" s="12" t="s">
        <v>36</v>
      </c>
      <c r="B410" s="9">
        <v>0</v>
      </c>
      <c r="C410" s="9">
        <v>0</v>
      </c>
      <c r="D410" s="9">
        <v>0</v>
      </c>
      <c r="E410" s="9">
        <v>0</v>
      </c>
      <c r="F410" s="9">
        <v>0</v>
      </c>
      <c r="G410" s="9">
        <v>0</v>
      </c>
      <c r="H410" s="9">
        <v>0</v>
      </c>
      <c r="I410">
        <v>0</v>
      </c>
      <c r="J410" s="9">
        <v>0</v>
      </c>
      <c r="K410" s="9">
        <v>0</v>
      </c>
      <c r="L410" s="9">
        <v>0</v>
      </c>
    </row>
    <row r="411" spans="1:12" ht="14.4" x14ac:dyDescent="0.3">
      <c r="A411" s="12" t="s">
        <v>37</v>
      </c>
      <c r="B411" s="9">
        <v>0</v>
      </c>
      <c r="C411" s="9">
        <v>0</v>
      </c>
      <c r="D411" s="9">
        <v>0</v>
      </c>
      <c r="E411" s="9">
        <v>0</v>
      </c>
      <c r="F411" s="9">
        <v>0</v>
      </c>
      <c r="G411" s="9">
        <v>0</v>
      </c>
      <c r="H411" s="9">
        <v>0</v>
      </c>
      <c r="I411">
        <v>0</v>
      </c>
      <c r="J411" s="9">
        <v>0</v>
      </c>
      <c r="K411" s="9">
        <v>0</v>
      </c>
      <c r="L411" s="9">
        <v>0</v>
      </c>
    </row>
    <row r="412" spans="1:12" ht="14.4" x14ac:dyDescent="0.3">
      <c r="A412" s="12" t="s">
        <v>38</v>
      </c>
      <c r="B412" s="9">
        <v>0</v>
      </c>
      <c r="C412" s="9">
        <v>0</v>
      </c>
      <c r="D412" s="9">
        <v>0</v>
      </c>
      <c r="E412" s="9">
        <v>0</v>
      </c>
      <c r="F412" s="9">
        <v>0</v>
      </c>
      <c r="G412" s="9">
        <v>0</v>
      </c>
      <c r="H412" s="9">
        <v>0</v>
      </c>
      <c r="I412">
        <v>0</v>
      </c>
      <c r="J412" s="9">
        <v>0</v>
      </c>
      <c r="K412" s="9">
        <v>0</v>
      </c>
      <c r="L412" s="9">
        <v>0</v>
      </c>
    </row>
    <row r="413" spans="1:12" ht="14.4" x14ac:dyDescent="0.3">
      <c r="A413" s="12" t="s">
        <v>39</v>
      </c>
      <c r="B413" s="9">
        <v>0</v>
      </c>
      <c r="C413" s="9">
        <v>0</v>
      </c>
      <c r="D413" s="9">
        <v>0</v>
      </c>
      <c r="E413" s="9">
        <v>0</v>
      </c>
      <c r="F413" s="9">
        <v>0</v>
      </c>
      <c r="G413" s="9">
        <v>0</v>
      </c>
      <c r="H413" s="9">
        <v>0</v>
      </c>
      <c r="I413">
        <v>0</v>
      </c>
      <c r="J413" s="9">
        <v>0</v>
      </c>
      <c r="K413" s="9">
        <v>0</v>
      </c>
      <c r="L413" s="9">
        <v>0</v>
      </c>
    </row>
    <row r="414" spans="1:12" ht="14.4" x14ac:dyDescent="0.3">
      <c r="A414" s="12" t="s">
        <v>40</v>
      </c>
      <c r="B414" s="9">
        <v>0</v>
      </c>
      <c r="C414" s="9">
        <v>0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>
        <v>0</v>
      </c>
      <c r="J414" s="9">
        <v>0</v>
      </c>
      <c r="K414" s="9">
        <v>0</v>
      </c>
      <c r="L414" s="9">
        <v>0</v>
      </c>
    </row>
    <row r="415" spans="1:12" ht="14.4" x14ac:dyDescent="0.3">
      <c r="A415" s="12" t="s">
        <v>41</v>
      </c>
      <c r="B415" s="9">
        <v>0</v>
      </c>
      <c r="C415" s="9">
        <v>0</v>
      </c>
      <c r="D415" s="9">
        <v>0</v>
      </c>
      <c r="E415" s="9">
        <v>0</v>
      </c>
      <c r="F415" s="9">
        <v>0</v>
      </c>
      <c r="G415" s="9">
        <v>0</v>
      </c>
      <c r="H415" s="9">
        <v>0</v>
      </c>
      <c r="I415">
        <v>0</v>
      </c>
      <c r="J415" s="9">
        <v>0</v>
      </c>
      <c r="K415" s="9">
        <v>0</v>
      </c>
      <c r="L415" s="9">
        <v>0</v>
      </c>
    </row>
    <row r="416" spans="1:12" ht="14.4" x14ac:dyDescent="0.3">
      <c r="A416" s="12" t="s">
        <v>42</v>
      </c>
      <c r="B416" s="9">
        <v>0</v>
      </c>
      <c r="C416" s="9">
        <v>0</v>
      </c>
      <c r="D416" s="9">
        <v>0</v>
      </c>
      <c r="E416" s="9">
        <v>0</v>
      </c>
      <c r="F416" s="9">
        <v>0</v>
      </c>
      <c r="G416" s="9">
        <v>0</v>
      </c>
      <c r="H416" s="9">
        <v>0</v>
      </c>
      <c r="I416">
        <v>0</v>
      </c>
      <c r="J416" s="9">
        <v>0</v>
      </c>
      <c r="K416" s="9">
        <v>0</v>
      </c>
      <c r="L416" s="9">
        <v>0</v>
      </c>
    </row>
    <row r="417" spans="1:12" ht="14.4" x14ac:dyDescent="0.3">
      <c r="A417" s="12" t="s">
        <v>43</v>
      </c>
      <c r="B417" s="9">
        <v>0</v>
      </c>
      <c r="C417" s="9">
        <v>0</v>
      </c>
      <c r="D417" s="9">
        <v>0</v>
      </c>
      <c r="E417" s="9">
        <v>0</v>
      </c>
      <c r="F417" s="9">
        <v>0</v>
      </c>
      <c r="G417" s="9">
        <v>0</v>
      </c>
      <c r="H417" s="9">
        <v>0</v>
      </c>
      <c r="I417">
        <v>0</v>
      </c>
      <c r="J417" s="9">
        <v>0</v>
      </c>
      <c r="K417" s="9">
        <v>0</v>
      </c>
      <c r="L417" s="9">
        <v>0</v>
      </c>
    </row>
    <row r="418" spans="1:12" ht="14.4" x14ac:dyDescent="0.3">
      <c r="A418" s="12" t="s">
        <v>44</v>
      </c>
      <c r="B418" s="9">
        <v>0</v>
      </c>
      <c r="C418" s="9">
        <v>0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>
        <v>0</v>
      </c>
      <c r="J418" s="9">
        <v>0</v>
      </c>
      <c r="K418" s="9">
        <v>0</v>
      </c>
      <c r="L418" s="9">
        <v>0</v>
      </c>
    </row>
    <row r="419" spans="1:12" ht="14.4" x14ac:dyDescent="0.3">
      <c r="A419" s="12" t="s">
        <v>45</v>
      </c>
      <c r="B419" s="9">
        <v>0</v>
      </c>
      <c r="C419" s="9">
        <v>0</v>
      </c>
      <c r="D419" s="9">
        <v>0</v>
      </c>
      <c r="E419" s="9">
        <v>0</v>
      </c>
      <c r="F419" s="9">
        <v>0</v>
      </c>
      <c r="G419" s="9">
        <v>0</v>
      </c>
      <c r="H419" s="9">
        <v>0</v>
      </c>
      <c r="I419">
        <v>0</v>
      </c>
      <c r="J419" s="9">
        <v>0</v>
      </c>
      <c r="K419" s="9">
        <v>0</v>
      </c>
      <c r="L419" s="9">
        <v>0</v>
      </c>
    </row>
    <row r="420" spans="1:12" ht="14.4" x14ac:dyDescent="0.3">
      <c r="A420" s="12" t="s">
        <v>203</v>
      </c>
      <c r="B420" s="9">
        <v>0</v>
      </c>
      <c r="C420" s="9">
        <v>0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>
        <v>0</v>
      </c>
      <c r="J420" s="9">
        <v>0</v>
      </c>
      <c r="K420" s="9">
        <v>0</v>
      </c>
      <c r="L420" s="9">
        <v>0</v>
      </c>
    </row>
    <row r="421" spans="1:12" ht="14.4" x14ac:dyDescent="0.3">
      <c r="A421" s="12" t="s">
        <v>46</v>
      </c>
      <c r="B421" s="9">
        <v>0</v>
      </c>
      <c r="C421" s="9">
        <v>0</v>
      </c>
      <c r="D421" s="9">
        <v>0</v>
      </c>
      <c r="E421" s="9">
        <v>0</v>
      </c>
      <c r="F421" s="9">
        <v>0</v>
      </c>
      <c r="G421" s="9">
        <v>0</v>
      </c>
      <c r="H421" s="9">
        <v>0</v>
      </c>
      <c r="I421">
        <v>0</v>
      </c>
      <c r="J421" s="9">
        <v>0</v>
      </c>
      <c r="K421" s="9">
        <v>0</v>
      </c>
      <c r="L421" s="9">
        <v>0</v>
      </c>
    </row>
    <row r="422" spans="1:12" ht="14.4" x14ac:dyDescent="0.3">
      <c r="A422" s="12" t="s">
        <v>47</v>
      </c>
      <c r="B422" s="9">
        <v>0</v>
      </c>
      <c r="C422" s="9">
        <v>0</v>
      </c>
      <c r="D422" s="9">
        <v>0</v>
      </c>
      <c r="E422" s="9">
        <v>0</v>
      </c>
      <c r="F422" s="9">
        <v>0</v>
      </c>
      <c r="G422" s="9">
        <v>0</v>
      </c>
      <c r="H422" s="9">
        <v>0</v>
      </c>
      <c r="I422">
        <v>0</v>
      </c>
      <c r="J422" s="9">
        <v>0</v>
      </c>
      <c r="K422" s="9">
        <v>0</v>
      </c>
      <c r="L422" s="9">
        <v>0</v>
      </c>
    </row>
    <row r="423" spans="1:12" ht="14.4" x14ac:dyDescent="0.3">
      <c r="A423" s="12" t="s">
        <v>48</v>
      </c>
      <c r="B423" s="9">
        <v>0</v>
      </c>
      <c r="C423" s="9">
        <v>0</v>
      </c>
      <c r="D423" s="9">
        <v>0</v>
      </c>
      <c r="E423" s="9">
        <v>0</v>
      </c>
      <c r="F423" s="9">
        <v>0</v>
      </c>
      <c r="G423" s="9">
        <v>0</v>
      </c>
      <c r="H423" s="9">
        <v>0</v>
      </c>
      <c r="I423">
        <v>0</v>
      </c>
      <c r="J423" s="9">
        <v>0</v>
      </c>
      <c r="K423" s="9">
        <v>0</v>
      </c>
      <c r="L423" s="9">
        <v>0</v>
      </c>
    </row>
    <row r="424" spans="1:12" ht="14.4" x14ac:dyDescent="0.3">
      <c r="A424" s="12" t="s">
        <v>49</v>
      </c>
      <c r="B424" s="9">
        <v>0</v>
      </c>
      <c r="C424" s="9">
        <v>0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>
        <v>0</v>
      </c>
      <c r="J424" s="9">
        <v>0</v>
      </c>
      <c r="K424" s="9">
        <v>0</v>
      </c>
      <c r="L424" s="9">
        <v>0</v>
      </c>
    </row>
    <row r="425" spans="1:12" ht="14.4" x14ac:dyDescent="0.3">
      <c r="A425" s="12" t="s">
        <v>50</v>
      </c>
      <c r="B425" s="9">
        <v>0</v>
      </c>
      <c r="C425" s="9">
        <v>0</v>
      </c>
      <c r="D425" s="9">
        <v>0</v>
      </c>
      <c r="E425" s="9">
        <v>0</v>
      </c>
      <c r="F425" s="9">
        <v>0</v>
      </c>
      <c r="G425" s="9">
        <v>0</v>
      </c>
      <c r="H425" s="9">
        <v>0</v>
      </c>
      <c r="I425">
        <v>0</v>
      </c>
      <c r="J425" s="9">
        <v>0</v>
      </c>
      <c r="K425" s="9">
        <v>0</v>
      </c>
      <c r="L425" s="9">
        <v>0</v>
      </c>
    </row>
    <row r="426" spans="1:12" ht="14.4" x14ac:dyDescent="0.3">
      <c r="A426" s="12" t="s">
        <v>51</v>
      </c>
      <c r="B426" s="9">
        <v>0</v>
      </c>
      <c r="C426" s="9">
        <v>0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>
        <v>0</v>
      </c>
      <c r="J426" s="9">
        <v>0</v>
      </c>
      <c r="K426" s="9">
        <v>0</v>
      </c>
      <c r="L426" s="9">
        <v>0</v>
      </c>
    </row>
    <row r="427" spans="1:12" ht="14.4" x14ac:dyDescent="0.3">
      <c r="A427" s="12" t="s">
        <v>52</v>
      </c>
      <c r="B427" s="9">
        <v>0</v>
      </c>
      <c r="C427" s="9">
        <v>0</v>
      </c>
      <c r="D427" s="9">
        <v>0</v>
      </c>
      <c r="E427" s="9">
        <v>0</v>
      </c>
      <c r="F427" s="9">
        <v>0</v>
      </c>
      <c r="G427" s="9">
        <v>0</v>
      </c>
      <c r="H427" s="9">
        <v>0</v>
      </c>
      <c r="I427">
        <v>0</v>
      </c>
      <c r="J427" s="9">
        <v>0</v>
      </c>
      <c r="K427" s="9">
        <v>0</v>
      </c>
      <c r="L427" s="9">
        <v>0</v>
      </c>
    </row>
    <row r="428" spans="1:12" ht="14.4" x14ac:dyDescent="0.3">
      <c r="A428" s="12" t="s">
        <v>53</v>
      </c>
      <c r="B428" s="9">
        <v>0</v>
      </c>
      <c r="C428" s="9">
        <v>0</v>
      </c>
      <c r="D428" s="9">
        <v>0</v>
      </c>
      <c r="E428" s="9">
        <v>0</v>
      </c>
      <c r="F428" s="9">
        <v>0</v>
      </c>
      <c r="G428" s="9">
        <v>0</v>
      </c>
      <c r="H428" s="9">
        <v>0</v>
      </c>
      <c r="I428">
        <v>0</v>
      </c>
      <c r="J428" s="9">
        <v>0</v>
      </c>
      <c r="K428" s="9">
        <v>0</v>
      </c>
      <c r="L428" s="9">
        <v>0</v>
      </c>
    </row>
    <row r="429" spans="1:12" ht="14.4" x14ac:dyDescent="0.3">
      <c r="A429" s="12" t="s">
        <v>54</v>
      </c>
      <c r="B429" s="9">
        <v>0</v>
      </c>
      <c r="C429" s="9">
        <v>0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>
        <v>0</v>
      </c>
      <c r="J429" s="9">
        <v>0</v>
      </c>
      <c r="K429" s="9">
        <v>0</v>
      </c>
      <c r="L429" s="9">
        <v>0</v>
      </c>
    </row>
    <row r="430" spans="1:12" ht="14.4" x14ac:dyDescent="0.3">
      <c r="A430" s="12" t="s">
        <v>55</v>
      </c>
      <c r="B430" s="9">
        <v>0</v>
      </c>
      <c r="C430" s="9">
        <v>0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>
        <v>0</v>
      </c>
      <c r="J430" s="9">
        <v>0</v>
      </c>
      <c r="K430" s="9">
        <v>0</v>
      </c>
      <c r="L430" s="9">
        <v>0</v>
      </c>
    </row>
    <row r="431" spans="1:12" ht="14.4" x14ac:dyDescent="0.3">
      <c r="A431" s="12" t="s">
        <v>56</v>
      </c>
      <c r="B431" s="9">
        <v>0</v>
      </c>
      <c r="C431" s="9">
        <v>0</v>
      </c>
      <c r="D431" s="9">
        <v>0</v>
      </c>
      <c r="E431" s="9">
        <v>0</v>
      </c>
      <c r="F431" s="9">
        <v>0</v>
      </c>
      <c r="G431" s="9">
        <v>0</v>
      </c>
      <c r="H431" s="9">
        <v>0</v>
      </c>
      <c r="I431">
        <v>0</v>
      </c>
      <c r="J431" s="9">
        <v>0</v>
      </c>
      <c r="K431" s="9">
        <v>0</v>
      </c>
      <c r="L431" s="9">
        <v>0</v>
      </c>
    </row>
    <row r="432" spans="1:12" ht="14.4" x14ac:dyDescent="0.3">
      <c r="A432" s="12" t="s">
        <v>57</v>
      </c>
      <c r="B432" s="9">
        <v>0</v>
      </c>
      <c r="C432" s="9">
        <v>0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>
        <v>0</v>
      </c>
      <c r="J432" s="9">
        <v>0</v>
      </c>
      <c r="K432" s="9">
        <v>0</v>
      </c>
      <c r="L432" s="9">
        <v>0</v>
      </c>
    </row>
    <row r="433" spans="1:12" ht="14.4" x14ac:dyDescent="0.3">
      <c r="A433" s="12" t="s">
        <v>58</v>
      </c>
      <c r="B433" s="9">
        <v>0</v>
      </c>
      <c r="C433" s="9">
        <v>0</v>
      </c>
      <c r="D433" s="9">
        <v>0</v>
      </c>
      <c r="E433" s="9">
        <v>0</v>
      </c>
      <c r="F433" s="9">
        <v>0</v>
      </c>
      <c r="G433" s="9">
        <v>0</v>
      </c>
      <c r="H433" s="9">
        <v>0</v>
      </c>
      <c r="I433">
        <v>0</v>
      </c>
      <c r="J433" s="9">
        <v>0</v>
      </c>
      <c r="K433" s="9">
        <v>0</v>
      </c>
      <c r="L433" s="9">
        <v>0</v>
      </c>
    </row>
    <row r="434" spans="1:12" ht="14.4" x14ac:dyDescent="0.3">
      <c r="A434" s="12" t="s">
        <v>59</v>
      </c>
      <c r="B434" s="9">
        <v>0</v>
      </c>
      <c r="C434" s="9">
        <v>0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>
        <v>0</v>
      </c>
      <c r="J434" s="9">
        <v>0</v>
      </c>
      <c r="K434" s="9">
        <v>0</v>
      </c>
      <c r="L434" s="9">
        <v>0</v>
      </c>
    </row>
    <row r="435" spans="1:12" ht="14.4" x14ac:dyDescent="0.3">
      <c r="A435" s="12" t="s">
        <v>60</v>
      </c>
      <c r="B435" s="9">
        <v>0</v>
      </c>
      <c r="C435" s="9">
        <v>0</v>
      </c>
      <c r="D435" s="9">
        <v>0</v>
      </c>
      <c r="E435" s="9">
        <v>0</v>
      </c>
      <c r="F435" s="9">
        <v>0</v>
      </c>
      <c r="G435" s="9">
        <v>0</v>
      </c>
      <c r="H435" s="9">
        <v>0</v>
      </c>
      <c r="I435">
        <v>0</v>
      </c>
      <c r="J435" s="9">
        <v>0</v>
      </c>
      <c r="K435" s="9">
        <v>0</v>
      </c>
      <c r="L435" s="9">
        <v>0</v>
      </c>
    </row>
    <row r="436" spans="1:12" ht="14.4" x14ac:dyDescent="0.3">
      <c r="A436" s="12" t="s">
        <v>61</v>
      </c>
      <c r="B436" s="9">
        <v>0</v>
      </c>
      <c r="C436" s="9">
        <v>0</v>
      </c>
      <c r="D436" s="9">
        <v>0</v>
      </c>
      <c r="E436" s="9">
        <v>0</v>
      </c>
      <c r="F436" s="9">
        <v>0</v>
      </c>
      <c r="G436" s="9">
        <v>0</v>
      </c>
      <c r="H436" s="9">
        <v>0</v>
      </c>
      <c r="I436">
        <v>0</v>
      </c>
      <c r="J436" s="9">
        <v>0</v>
      </c>
      <c r="K436" s="9">
        <v>0</v>
      </c>
      <c r="L436" s="9">
        <v>0</v>
      </c>
    </row>
    <row r="437" spans="1:12" ht="14.4" x14ac:dyDescent="0.3">
      <c r="A437" s="12" t="s">
        <v>62</v>
      </c>
      <c r="B437" s="9">
        <v>0</v>
      </c>
      <c r="C437" s="9">
        <v>0</v>
      </c>
      <c r="D437" s="9">
        <v>0</v>
      </c>
      <c r="E437" s="9">
        <v>0</v>
      </c>
      <c r="F437" s="9">
        <v>0</v>
      </c>
      <c r="G437" s="9">
        <v>0</v>
      </c>
      <c r="H437" s="9">
        <v>0</v>
      </c>
      <c r="I437">
        <v>0</v>
      </c>
      <c r="J437" s="9">
        <v>0</v>
      </c>
      <c r="K437" s="9">
        <v>0</v>
      </c>
      <c r="L437" s="9">
        <v>0</v>
      </c>
    </row>
    <row r="438" spans="1:12" ht="14.4" x14ac:dyDescent="0.3">
      <c r="A438" s="12" t="s">
        <v>63</v>
      </c>
      <c r="B438" s="9">
        <v>0</v>
      </c>
      <c r="C438" s="9">
        <v>0</v>
      </c>
      <c r="D438" s="9">
        <v>0</v>
      </c>
      <c r="E438" s="9">
        <v>0</v>
      </c>
      <c r="F438" s="9">
        <v>0</v>
      </c>
      <c r="G438" s="9">
        <v>0</v>
      </c>
      <c r="H438" s="9">
        <v>0</v>
      </c>
      <c r="I438">
        <v>0</v>
      </c>
      <c r="J438" s="9">
        <v>0</v>
      </c>
      <c r="K438" s="9">
        <v>0</v>
      </c>
      <c r="L438" s="9">
        <v>0</v>
      </c>
    </row>
    <row r="439" spans="1:12" ht="14.4" x14ac:dyDescent="0.3">
      <c r="A439" s="12" t="s">
        <v>64</v>
      </c>
      <c r="B439" s="9">
        <v>0</v>
      </c>
      <c r="C439" s="9">
        <v>0</v>
      </c>
      <c r="D439" s="9">
        <v>0</v>
      </c>
      <c r="E439" s="9">
        <v>0</v>
      </c>
      <c r="F439" s="9">
        <v>0</v>
      </c>
      <c r="G439" s="9">
        <v>0</v>
      </c>
      <c r="H439" s="9">
        <v>0</v>
      </c>
      <c r="I439">
        <v>0</v>
      </c>
      <c r="J439" s="9">
        <v>0</v>
      </c>
      <c r="K439" s="9">
        <v>0</v>
      </c>
      <c r="L439" s="9">
        <v>0</v>
      </c>
    </row>
    <row r="440" spans="1:12" ht="14.4" x14ac:dyDescent="0.3">
      <c r="A440" s="12" t="s">
        <v>65</v>
      </c>
      <c r="B440" s="9">
        <v>0</v>
      </c>
      <c r="C440" s="9">
        <v>0</v>
      </c>
      <c r="D440" s="9">
        <v>0</v>
      </c>
      <c r="E440" s="9">
        <v>0</v>
      </c>
      <c r="F440" s="9">
        <v>0</v>
      </c>
      <c r="G440" s="9">
        <v>0</v>
      </c>
      <c r="H440" s="9">
        <v>0</v>
      </c>
      <c r="I440">
        <v>0</v>
      </c>
      <c r="J440" s="9">
        <v>0</v>
      </c>
      <c r="K440" s="9">
        <v>0</v>
      </c>
      <c r="L440" s="9">
        <v>0</v>
      </c>
    </row>
    <row r="441" spans="1:12" ht="14.4" x14ac:dyDescent="0.3">
      <c r="A441" s="12" t="s">
        <v>66</v>
      </c>
      <c r="B441" s="9">
        <v>0</v>
      </c>
      <c r="C441" s="9">
        <v>0</v>
      </c>
      <c r="D441" s="9">
        <v>0</v>
      </c>
      <c r="E441" s="9">
        <v>0</v>
      </c>
      <c r="F441" s="9">
        <v>0</v>
      </c>
      <c r="G441" s="9">
        <v>0</v>
      </c>
      <c r="H441" s="9">
        <v>0</v>
      </c>
      <c r="I441">
        <v>0</v>
      </c>
      <c r="J441" s="9">
        <v>0</v>
      </c>
      <c r="K441" s="9">
        <v>0</v>
      </c>
      <c r="L441" s="9">
        <v>0</v>
      </c>
    </row>
    <row r="442" spans="1:12" ht="14.4" x14ac:dyDescent="0.3">
      <c r="A442" s="12" t="s">
        <v>67</v>
      </c>
      <c r="B442" s="9">
        <v>0</v>
      </c>
      <c r="C442" s="9">
        <v>0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>
        <v>0</v>
      </c>
      <c r="J442" s="9">
        <v>0</v>
      </c>
      <c r="K442" s="9">
        <v>0</v>
      </c>
      <c r="L442" s="9">
        <v>0</v>
      </c>
    </row>
    <row r="443" spans="1:12" ht="14.4" x14ac:dyDescent="0.3">
      <c r="A443" s="12" t="s">
        <v>68</v>
      </c>
      <c r="B443" s="9">
        <v>0</v>
      </c>
      <c r="C443" s="9">
        <v>0</v>
      </c>
      <c r="D443" s="9">
        <v>0</v>
      </c>
      <c r="E443" s="9">
        <v>0</v>
      </c>
      <c r="F443" s="9">
        <v>0</v>
      </c>
      <c r="G443" s="9">
        <v>0</v>
      </c>
      <c r="H443" s="9">
        <v>0</v>
      </c>
      <c r="I443">
        <v>0</v>
      </c>
      <c r="J443" s="9">
        <v>0</v>
      </c>
      <c r="K443" s="9">
        <v>0</v>
      </c>
      <c r="L443" s="9">
        <v>0</v>
      </c>
    </row>
    <row r="444" spans="1:12" ht="14.4" x14ac:dyDescent="0.3">
      <c r="A444" s="12" t="s">
        <v>69</v>
      </c>
      <c r="B444" s="9">
        <v>0</v>
      </c>
      <c r="C444" s="9">
        <v>0</v>
      </c>
      <c r="D444" s="9">
        <v>0</v>
      </c>
      <c r="E444" s="9">
        <v>0</v>
      </c>
      <c r="F444" s="9">
        <v>0</v>
      </c>
      <c r="G444" s="9">
        <v>0</v>
      </c>
      <c r="H444" s="9">
        <v>0</v>
      </c>
      <c r="I444">
        <v>0</v>
      </c>
      <c r="J444" s="9">
        <v>0</v>
      </c>
      <c r="K444" s="9">
        <v>0</v>
      </c>
      <c r="L444" s="9">
        <v>0</v>
      </c>
    </row>
    <row r="445" spans="1:12" ht="14.4" x14ac:dyDescent="0.3">
      <c r="A445" s="12" t="s">
        <v>70</v>
      </c>
      <c r="B445" s="9">
        <v>0</v>
      </c>
      <c r="C445" s="9">
        <v>0</v>
      </c>
      <c r="D445" s="9">
        <v>0</v>
      </c>
      <c r="E445" s="9">
        <v>0</v>
      </c>
      <c r="F445" s="9">
        <v>0</v>
      </c>
      <c r="G445" s="9">
        <v>0</v>
      </c>
      <c r="H445" s="9">
        <v>0</v>
      </c>
      <c r="I445">
        <v>0</v>
      </c>
      <c r="J445" s="9">
        <v>0</v>
      </c>
      <c r="K445" s="9">
        <v>0</v>
      </c>
      <c r="L445" s="9">
        <v>0</v>
      </c>
    </row>
    <row r="446" spans="1:12" ht="14.4" x14ac:dyDescent="0.3">
      <c r="A446" s="12" t="s">
        <v>195</v>
      </c>
      <c r="B446" s="9"/>
      <c r="C446" s="9"/>
      <c r="D446" s="9"/>
      <c r="E446" s="9"/>
      <c r="F446" s="9"/>
      <c r="G446" s="9"/>
      <c r="H446" s="9"/>
      <c r="J446" s="9">
        <v>0</v>
      </c>
      <c r="K446" s="9">
        <v>0</v>
      </c>
      <c r="L446" s="9">
        <v>0</v>
      </c>
    </row>
    <row r="447" spans="1:12" ht="14.4" x14ac:dyDescent="0.3">
      <c r="A447" s="12" t="s">
        <v>71</v>
      </c>
      <c r="B447" s="9">
        <v>0</v>
      </c>
      <c r="C447" s="9">
        <v>0</v>
      </c>
      <c r="D447" s="9">
        <v>0</v>
      </c>
      <c r="E447" s="9">
        <v>0</v>
      </c>
      <c r="F447" s="9">
        <v>0</v>
      </c>
      <c r="G447" s="9">
        <v>0</v>
      </c>
      <c r="H447" s="9">
        <v>0</v>
      </c>
      <c r="I447">
        <v>0</v>
      </c>
      <c r="J447" s="9">
        <v>0</v>
      </c>
      <c r="K447" s="9">
        <v>0</v>
      </c>
      <c r="L447" s="9">
        <v>0</v>
      </c>
    </row>
    <row r="448" spans="1:12" ht="14.4" x14ac:dyDescent="0.3">
      <c r="A448" s="12" t="s">
        <v>72</v>
      </c>
      <c r="B448" s="9">
        <v>0</v>
      </c>
      <c r="C448" s="9">
        <v>0</v>
      </c>
      <c r="D448" s="9">
        <v>0</v>
      </c>
      <c r="E448" s="9">
        <v>0</v>
      </c>
      <c r="F448" s="9">
        <v>0</v>
      </c>
      <c r="G448" s="9">
        <v>0</v>
      </c>
      <c r="H448" s="9">
        <v>0</v>
      </c>
      <c r="I448">
        <v>0</v>
      </c>
      <c r="J448" s="9">
        <v>0</v>
      </c>
      <c r="K448" s="9">
        <v>0</v>
      </c>
      <c r="L448" s="9">
        <v>0</v>
      </c>
    </row>
    <row r="449" spans="1:12" ht="14.4" x14ac:dyDescent="0.3">
      <c r="A449" s="12" t="s">
        <v>73</v>
      </c>
      <c r="B449" s="9">
        <v>0</v>
      </c>
      <c r="C449" s="9">
        <v>0</v>
      </c>
      <c r="D449" s="9">
        <v>0</v>
      </c>
      <c r="E449" s="9">
        <v>0</v>
      </c>
      <c r="F449" s="9">
        <v>0</v>
      </c>
      <c r="G449" s="9">
        <v>0</v>
      </c>
      <c r="H449" s="9">
        <v>0</v>
      </c>
      <c r="I449">
        <v>0</v>
      </c>
      <c r="J449" s="9">
        <v>0</v>
      </c>
      <c r="K449" s="9">
        <v>0</v>
      </c>
      <c r="L449" s="9">
        <v>0</v>
      </c>
    </row>
    <row r="450" spans="1:12" ht="14.4" x14ac:dyDescent="0.3">
      <c r="A450" s="12" t="s">
        <v>74</v>
      </c>
      <c r="B450" s="9">
        <v>0</v>
      </c>
      <c r="C450" s="9">
        <v>0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>
        <v>0</v>
      </c>
      <c r="J450" s="9">
        <v>0</v>
      </c>
      <c r="K450" s="9">
        <v>0</v>
      </c>
      <c r="L450" s="9">
        <v>0</v>
      </c>
    </row>
    <row r="451" spans="1:12" ht="14.4" x14ac:dyDescent="0.3">
      <c r="A451" s="12" t="s">
        <v>75</v>
      </c>
      <c r="B451" s="9">
        <v>0</v>
      </c>
      <c r="C451" s="9">
        <v>0</v>
      </c>
      <c r="D451" s="9">
        <v>0</v>
      </c>
      <c r="E451" s="9">
        <v>0</v>
      </c>
      <c r="F451" s="9">
        <v>0</v>
      </c>
      <c r="G451" s="9">
        <v>0</v>
      </c>
      <c r="H451" s="9">
        <v>0</v>
      </c>
      <c r="I451">
        <v>0</v>
      </c>
      <c r="J451" s="9">
        <v>0</v>
      </c>
      <c r="K451" s="9">
        <v>0</v>
      </c>
      <c r="L451" s="9">
        <v>0</v>
      </c>
    </row>
    <row r="452" spans="1:12" ht="14.4" x14ac:dyDescent="0.3">
      <c r="A452" s="12" t="s">
        <v>76</v>
      </c>
      <c r="B452" s="9">
        <v>0</v>
      </c>
      <c r="C452" s="9">
        <v>0</v>
      </c>
      <c r="D452" s="9">
        <v>0</v>
      </c>
      <c r="E452" s="9">
        <v>0</v>
      </c>
      <c r="F452" s="9">
        <v>0</v>
      </c>
      <c r="G452" s="9">
        <v>0</v>
      </c>
      <c r="H452" s="9">
        <v>0</v>
      </c>
      <c r="I452">
        <v>0</v>
      </c>
      <c r="J452" s="9">
        <v>0</v>
      </c>
      <c r="K452" s="9">
        <v>0</v>
      </c>
      <c r="L452" s="9">
        <v>0</v>
      </c>
    </row>
    <row r="453" spans="1:12" ht="14.4" x14ac:dyDescent="0.3">
      <c r="A453" s="12" t="s">
        <v>77</v>
      </c>
      <c r="B453" s="9">
        <v>0</v>
      </c>
      <c r="C453" s="9">
        <v>0</v>
      </c>
      <c r="D453" s="9">
        <v>0</v>
      </c>
      <c r="E453" s="9">
        <v>0</v>
      </c>
      <c r="F453" s="9">
        <v>0</v>
      </c>
      <c r="G453" s="9">
        <v>0</v>
      </c>
      <c r="H453" s="9">
        <v>0</v>
      </c>
      <c r="I453">
        <v>1</v>
      </c>
      <c r="J453" s="9">
        <v>1</v>
      </c>
      <c r="K453" s="9">
        <v>0</v>
      </c>
      <c r="L453" s="9">
        <v>0</v>
      </c>
    </row>
    <row r="454" spans="1:12" ht="14.4" x14ac:dyDescent="0.3">
      <c r="A454" s="12" t="s">
        <v>78</v>
      </c>
      <c r="B454" s="9">
        <v>0</v>
      </c>
      <c r="C454" s="9">
        <v>0</v>
      </c>
      <c r="D454" s="9">
        <v>0</v>
      </c>
      <c r="E454" s="9">
        <v>0</v>
      </c>
      <c r="F454" s="9">
        <v>0</v>
      </c>
      <c r="G454" s="9">
        <v>0</v>
      </c>
      <c r="H454" s="9">
        <v>0</v>
      </c>
      <c r="I454">
        <v>0</v>
      </c>
      <c r="J454" s="9">
        <v>0</v>
      </c>
      <c r="K454" s="9">
        <v>0</v>
      </c>
      <c r="L454" s="9">
        <v>0</v>
      </c>
    </row>
    <row r="455" spans="1:12" ht="14.4" x14ac:dyDescent="0.3">
      <c r="A455" s="12" t="s">
        <v>79</v>
      </c>
      <c r="B455" s="9">
        <v>0</v>
      </c>
      <c r="C455" s="9">
        <v>0</v>
      </c>
      <c r="D455" s="9">
        <v>0</v>
      </c>
      <c r="E455" s="9">
        <v>0</v>
      </c>
      <c r="F455" s="9">
        <v>0</v>
      </c>
      <c r="G455" s="9">
        <v>0</v>
      </c>
      <c r="H455" s="9">
        <v>0</v>
      </c>
      <c r="I455">
        <v>0</v>
      </c>
      <c r="J455" s="9">
        <v>0</v>
      </c>
      <c r="K455" s="9">
        <v>0</v>
      </c>
      <c r="L455" s="9">
        <v>0</v>
      </c>
    </row>
    <row r="456" spans="1:12" ht="14.4" x14ac:dyDescent="0.3">
      <c r="A456" s="12" t="s">
        <v>80</v>
      </c>
      <c r="B456" s="9">
        <v>0</v>
      </c>
      <c r="C456" s="9">
        <v>0</v>
      </c>
      <c r="D456" s="9">
        <v>0</v>
      </c>
      <c r="E456" s="9">
        <v>0</v>
      </c>
      <c r="F456" s="9">
        <v>0</v>
      </c>
      <c r="G456" s="9">
        <v>0</v>
      </c>
      <c r="H456" s="9">
        <v>0</v>
      </c>
      <c r="I456">
        <v>0</v>
      </c>
      <c r="J456" s="9">
        <v>0</v>
      </c>
      <c r="K456" s="9">
        <v>0</v>
      </c>
      <c r="L456" s="9">
        <v>0</v>
      </c>
    </row>
    <row r="457" spans="1:12" ht="14.4" x14ac:dyDescent="0.3">
      <c r="A457" s="12" t="s">
        <v>81</v>
      </c>
      <c r="B457" s="9">
        <v>0</v>
      </c>
      <c r="C457" s="9">
        <v>0</v>
      </c>
      <c r="D457" s="9">
        <v>0</v>
      </c>
      <c r="E457" s="9">
        <v>0</v>
      </c>
      <c r="F457" s="9">
        <v>0</v>
      </c>
      <c r="G457" s="9">
        <v>0</v>
      </c>
      <c r="H457" s="9">
        <v>0</v>
      </c>
      <c r="I457">
        <v>0</v>
      </c>
      <c r="J457" s="9">
        <v>0</v>
      </c>
      <c r="K457" s="9">
        <v>0</v>
      </c>
      <c r="L457" s="9">
        <v>0</v>
      </c>
    </row>
    <row r="458" spans="1:12" ht="14.4" x14ac:dyDescent="0.3">
      <c r="A458" s="12" t="s">
        <v>82</v>
      </c>
      <c r="B458" s="9">
        <v>0</v>
      </c>
      <c r="C458" s="9">
        <v>0</v>
      </c>
      <c r="D458" s="9">
        <v>0</v>
      </c>
      <c r="E458" s="9">
        <v>0</v>
      </c>
      <c r="F458" s="9">
        <v>0</v>
      </c>
      <c r="G458" s="9">
        <v>0</v>
      </c>
      <c r="H458" s="9">
        <v>0</v>
      </c>
      <c r="I458">
        <v>0</v>
      </c>
      <c r="J458" s="9">
        <v>0</v>
      </c>
      <c r="K458" s="9">
        <v>0</v>
      </c>
      <c r="L458" s="9">
        <v>0</v>
      </c>
    </row>
    <row r="459" spans="1:12" ht="14.4" x14ac:dyDescent="0.3">
      <c r="A459" s="12" t="s">
        <v>83</v>
      </c>
      <c r="B459" s="9">
        <v>0</v>
      </c>
      <c r="C459" s="9">
        <v>0</v>
      </c>
      <c r="D459" s="9">
        <v>0</v>
      </c>
      <c r="E459" s="9">
        <v>0</v>
      </c>
      <c r="F459" s="9">
        <v>0</v>
      </c>
      <c r="G459" s="9">
        <v>0</v>
      </c>
      <c r="H459" s="9">
        <v>0</v>
      </c>
      <c r="I459">
        <v>0</v>
      </c>
      <c r="J459" s="9">
        <v>0</v>
      </c>
      <c r="K459" s="9">
        <v>0</v>
      </c>
      <c r="L459" s="9">
        <v>0</v>
      </c>
    </row>
    <row r="460" spans="1:12" ht="14.4" x14ac:dyDescent="0.3">
      <c r="A460" s="12" t="s">
        <v>84</v>
      </c>
      <c r="B460" s="9">
        <v>0</v>
      </c>
      <c r="C460" s="9">
        <v>0</v>
      </c>
      <c r="D460" s="9">
        <v>0</v>
      </c>
      <c r="E460" s="9">
        <v>0</v>
      </c>
      <c r="F460" s="9">
        <v>0</v>
      </c>
      <c r="G460" s="9">
        <v>0</v>
      </c>
      <c r="H460" s="9">
        <v>0</v>
      </c>
      <c r="I460">
        <v>0</v>
      </c>
      <c r="J460" s="9">
        <v>0</v>
      </c>
      <c r="K460" s="9">
        <v>0</v>
      </c>
      <c r="L460" s="9">
        <v>0</v>
      </c>
    </row>
    <row r="461" spans="1:12" ht="14.4" x14ac:dyDescent="0.3">
      <c r="A461" s="12" t="s">
        <v>85</v>
      </c>
      <c r="B461" s="9">
        <v>0</v>
      </c>
      <c r="C461" s="9">
        <v>0</v>
      </c>
      <c r="D461" s="9">
        <v>0</v>
      </c>
      <c r="E461" s="9">
        <v>0</v>
      </c>
      <c r="F461" s="9">
        <v>0</v>
      </c>
      <c r="G461" s="9">
        <v>0</v>
      </c>
      <c r="H461" s="9">
        <v>0</v>
      </c>
      <c r="I461">
        <v>0</v>
      </c>
      <c r="J461" s="9">
        <v>0</v>
      </c>
      <c r="K461" s="9">
        <v>0</v>
      </c>
      <c r="L461" s="9">
        <v>0</v>
      </c>
    </row>
    <row r="462" spans="1:12" ht="14.4" x14ac:dyDescent="0.3">
      <c r="A462" s="12" t="s">
        <v>86</v>
      </c>
      <c r="B462" s="9">
        <v>0</v>
      </c>
      <c r="C462" s="9">
        <v>0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>
        <v>0</v>
      </c>
      <c r="J462" s="9">
        <v>0</v>
      </c>
      <c r="K462" s="9">
        <v>0</v>
      </c>
      <c r="L462" s="9">
        <v>0</v>
      </c>
    </row>
    <row r="463" spans="1:12" ht="14.4" x14ac:dyDescent="0.3">
      <c r="A463" s="12" t="s">
        <v>87</v>
      </c>
      <c r="B463" s="9">
        <v>0</v>
      </c>
      <c r="C463" s="9">
        <v>0</v>
      </c>
      <c r="D463" s="9">
        <v>0</v>
      </c>
      <c r="E463" s="9">
        <v>0</v>
      </c>
      <c r="F463" s="9">
        <v>0</v>
      </c>
      <c r="G463" s="9">
        <v>0</v>
      </c>
      <c r="H463" s="9">
        <v>0</v>
      </c>
      <c r="I463">
        <v>0</v>
      </c>
      <c r="J463" s="9">
        <v>0</v>
      </c>
      <c r="K463" s="9">
        <v>0</v>
      </c>
      <c r="L463" s="9">
        <v>0</v>
      </c>
    </row>
    <row r="464" spans="1:12" ht="14.4" x14ac:dyDescent="0.3">
      <c r="A464" s="12" t="s">
        <v>88</v>
      </c>
      <c r="B464" s="9">
        <v>0</v>
      </c>
      <c r="C464" s="9">
        <v>0</v>
      </c>
      <c r="D464" s="9">
        <v>0</v>
      </c>
      <c r="E464" s="9">
        <v>0</v>
      </c>
      <c r="F464" s="9">
        <v>0</v>
      </c>
      <c r="G464" s="9">
        <v>0</v>
      </c>
      <c r="H464" s="9">
        <v>0</v>
      </c>
      <c r="I464">
        <v>0</v>
      </c>
      <c r="J464" s="9">
        <v>0</v>
      </c>
      <c r="K464" s="9">
        <v>0</v>
      </c>
      <c r="L464" s="9">
        <v>0</v>
      </c>
    </row>
    <row r="465" spans="1:12" ht="14.4" x14ac:dyDescent="0.3">
      <c r="A465" s="12" t="s">
        <v>89</v>
      </c>
      <c r="B465" s="9">
        <v>0</v>
      </c>
      <c r="C465" s="9">
        <v>0</v>
      </c>
      <c r="D465" s="9">
        <v>0</v>
      </c>
      <c r="E465" s="9">
        <v>0</v>
      </c>
      <c r="F465" s="9">
        <v>0</v>
      </c>
      <c r="G465" s="9">
        <v>0</v>
      </c>
      <c r="H465" s="9">
        <v>0</v>
      </c>
      <c r="I465">
        <v>0</v>
      </c>
      <c r="J465" s="9">
        <v>0</v>
      </c>
      <c r="K465" s="9">
        <v>0</v>
      </c>
      <c r="L465" s="9">
        <v>0</v>
      </c>
    </row>
    <row r="466" spans="1:12" ht="14.4" x14ac:dyDescent="0.3">
      <c r="A466" s="12" t="s">
        <v>90</v>
      </c>
      <c r="B466" s="9">
        <v>0</v>
      </c>
      <c r="C466" s="9">
        <v>0</v>
      </c>
      <c r="D466" s="9">
        <v>0</v>
      </c>
      <c r="E466" s="9">
        <v>0</v>
      </c>
      <c r="F466" s="9">
        <v>0</v>
      </c>
      <c r="G466" s="9">
        <v>0</v>
      </c>
      <c r="H466" s="9">
        <v>0</v>
      </c>
      <c r="I466">
        <v>0</v>
      </c>
      <c r="J466" s="9">
        <v>0</v>
      </c>
      <c r="K466" s="9">
        <v>0</v>
      </c>
      <c r="L466" s="9">
        <v>0</v>
      </c>
    </row>
    <row r="467" spans="1:12" ht="14.4" x14ac:dyDescent="0.3">
      <c r="A467" s="12" t="s">
        <v>91</v>
      </c>
      <c r="B467" s="9">
        <v>0</v>
      </c>
      <c r="C467" s="9">
        <v>0</v>
      </c>
      <c r="D467" s="9">
        <v>0</v>
      </c>
      <c r="E467" s="9">
        <v>0</v>
      </c>
      <c r="F467" s="9">
        <v>0</v>
      </c>
      <c r="G467" s="9">
        <v>0</v>
      </c>
      <c r="H467" s="9">
        <v>0</v>
      </c>
      <c r="I467">
        <v>0</v>
      </c>
      <c r="J467" s="9">
        <v>0</v>
      </c>
      <c r="K467" s="9">
        <v>0</v>
      </c>
      <c r="L467" s="9">
        <v>0</v>
      </c>
    </row>
    <row r="468" spans="1:12" ht="14.4" x14ac:dyDescent="0.3">
      <c r="A468" s="12" t="s">
        <v>92</v>
      </c>
      <c r="B468" s="9">
        <v>0</v>
      </c>
      <c r="C468" s="9">
        <v>0</v>
      </c>
      <c r="D468" s="9">
        <v>0</v>
      </c>
      <c r="E468" s="9">
        <v>0</v>
      </c>
      <c r="F468" s="9">
        <v>0</v>
      </c>
      <c r="G468" s="9">
        <v>0</v>
      </c>
      <c r="H468" s="9">
        <v>0</v>
      </c>
      <c r="I468">
        <v>0</v>
      </c>
      <c r="J468" s="9">
        <v>0</v>
      </c>
      <c r="K468" s="9">
        <v>0</v>
      </c>
      <c r="L468" s="9">
        <v>0</v>
      </c>
    </row>
    <row r="469" spans="1:12" ht="14.4" x14ac:dyDescent="0.3">
      <c r="A469" s="12" t="s">
        <v>200</v>
      </c>
      <c r="B469" s="9"/>
      <c r="C469" s="9"/>
      <c r="D469" s="9"/>
      <c r="E469" s="9"/>
      <c r="F469" s="9"/>
      <c r="G469" s="9"/>
      <c r="H469" s="9"/>
      <c r="J469" s="9"/>
      <c r="K469" s="9">
        <v>0</v>
      </c>
      <c r="L469" s="9">
        <v>0</v>
      </c>
    </row>
    <row r="470" spans="1:12" ht="14.4" x14ac:dyDescent="0.3">
      <c r="A470" s="12" t="s">
        <v>93</v>
      </c>
      <c r="B470" s="9">
        <v>0</v>
      </c>
      <c r="C470" s="9">
        <v>0</v>
      </c>
      <c r="D470" s="9">
        <v>0</v>
      </c>
      <c r="E470" s="9">
        <v>0</v>
      </c>
      <c r="F470" s="9">
        <v>0</v>
      </c>
      <c r="G470" s="9">
        <v>0</v>
      </c>
      <c r="H470" s="9">
        <v>0</v>
      </c>
      <c r="I470">
        <v>0</v>
      </c>
      <c r="J470" s="9">
        <v>0</v>
      </c>
      <c r="K470" s="9">
        <v>0</v>
      </c>
      <c r="L470" s="9">
        <v>0</v>
      </c>
    </row>
    <row r="471" spans="1:12" ht="14.4" x14ac:dyDescent="0.3">
      <c r="A471" s="12" t="s">
        <v>94</v>
      </c>
      <c r="B471" s="9">
        <v>0</v>
      </c>
      <c r="C471" s="9">
        <v>0</v>
      </c>
      <c r="D471" s="9">
        <v>0</v>
      </c>
      <c r="E471" s="9">
        <v>0</v>
      </c>
      <c r="F471" s="9">
        <v>0</v>
      </c>
      <c r="G471" s="9">
        <v>0</v>
      </c>
      <c r="H471" s="9">
        <v>0</v>
      </c>
      <c r="I471">
        <v>0</v>
      </c>
      <c r="J471" s="9">
        <v>0</v>
      </c>
      <c r="K471" s="9">
        <v>0</v>
      </c>
      <c r="L471" s="9">
        <v>0</v>
      </c>
    </row>
    <row r="472" spans="1:12" ht="14.4" x14ac:dyDescent="0.3">
      <c r="A472" s="12" t="s">
        <v>95</v>
      </c>
      <c r="B472" s="9">
        <v>0</v>
      </c>
      <c r="C472" s="9">
        <v>0</v>
      </c>
      <c r="D472" s="9">
        <v>0</v>
      </c>
      <c r="E472" s="9">
        <v>0</v>
      </c>
      <c r="F472" s="9">
        <v>0</v>
      </c>
      <c r="G472" s="9">
        <v>0</v>
      </c>
      <c r="H472" s="9">
        <v>0</v>
      </c>
      <c r="I472">
        <v>0</v>
      </c>
      <c r="J472" s="9">
        <v>0</v>
      </c>
      <c r="K472" s="9">
        <v>0</v>
      </c>
      <c r="L472" s="9">
        <v>0</v>
      </c>
    </row>
    <row r="473" spans="1:12" ht="14.4" x14ac:dyDescent="0.3">
      <c r="A473" s="12" t="s">
        <v>96</v>
      </c>
      <c r="B473" s="9">
        <v>0</v>
      </c>
      <c r="C473" s="9">
        <v>0</v>
      </c>
      <c r="D473" s="9">
        <v>0</v>
      </c>
      <c r="E473" s="9">
        <v>0</v>
      </c>
      <c r="F473" s="9">
        <v>0</v>
      </c>
      <c r="G473" s="9">
        <v>0</v>
      </c>
      <c r="H473" s="9">
        <v>0</v>
      </c>
      <c r="I473">
        <v>0</v>
      </c>
      <c r="J473" s="9">
        <v>0</v>
      </c>
      <c r="K473" s="9">
        <v>0</v>
      </c>
      <c r="L473" s="9">
        <v>0</v>
      </c>
    </row>
    <row r="474" spans="1:12" ht="14.4" x14ac:dyDescent="0.3">
      <c r="A474" s="12" t="s">
        <v>97</v>
      </c>
      <c r="B474" s="9">
        <v>0</v>
      </c>
      <c r="C474" s="9">
        <v>0</v>
      </c>
      <c r="D474" s="9">
        <v>0</v>
      </c>
      <c r="E474" s="9">
        <v>0</v>
      </c>
      <c r="F474" s="9">
        <v>0</v>
      </c>
      <c r="G474" s="9">
        <v>0</v>
      </c>
      <c r="H474" s="9">
        <v>0</v>
      </c>
      <c r="I474">
        <v>0</v>
      </c>
      <c r="J474" s="9">
        <v>0</v>
      </c>
      <c r="K474" s="9">
        <v>0</v>
      </c>
      <c r="L474" s="9">
        <v>0</v>
      </c>
    </row>
    <row r="475" spans="1:12" ht="14.4" x14ac:dyDescent="0.3">
      <c r="A475" s="12" t="s">
        <v>98</v>
      </c>
      <c r="B475" s="9">
        <v>0</v>
      </c>
      <c r="C475" s="9">
        <v>0</v>
      </c>
      <c r="D475" s="9">
        <v>0</v>
      </c>
      <c r="E475" s="9">
        <v>0</v>
      </c>
      <c r="F475" s="9">
        <v>0</v>
      </c>
      <c r="G475" s="9">
        <v>0</v>
      </c>
      <c r="H475" s="9">
        <v>0</v>
      </c>
      <c r="I475">
        <v>0</v>
      </c>
      <c r="J475" s="9">
        <v>0</v>
      </c>
      <c r="K475" s="9">
        <v>0</v>
      </c>
      <c r="L475" s="9">
        <v>0</v>
      </c>
    </row>
    <row r="476" spans="1:12" ht="14.4" x14ac:dyDescent="0.3">
      <c r="A476" s="12" t="s">
        <v>99</v>
      </c>
      <c r="B476" s="9">
        <v>0</v>
      </c>
      <c r="C476" s="9">
        <v>0</v>
      </c>
      <c r="D476" s="9">
        <v>0</v>
      </c>
      <c r="E476" s="9">
        <v>0</v>
      </c>
      <c r="F476" s="9">
        <v>0</v>
      </c>
      <c r="G476" s="9">
        <v>0</v>
      </c>
      <c r="H476" s="9">
        <v>0</v>
      </c>
      <c r="I476">
        <v>0</v>
      </c>
      <c r="J476" s="9">
        <v>0</v>
      </c>
      <c r="K476" s="9">
        <v>0</v>
      </c>
      <c r="L476" s="9">
        <v>0</v>
      </c>
    </row>
    <row r="477" spans="1:12" ht="14.4" x14ac:dyDescent="0.3">
      <c r="A477" s="12" t="s">
        <v>100</v>
      </c>
      <c r="B477" s="9">
        <v>0</v>
      </c>
      <c r="C477" s="9">
        <v>0</v>
      </c>
      <c r="D477" s="9">
        <v>0</v>
      </c>
      <c r="E477" s="9">
        <v>0</v>
      </c>
      <c r="F477" s="9">
        <v>0</v>
      </c>
      <c r="G477" s="9">
        <v>0</v>
      </c>
      <c r="H477" s="9">
        <v>0</v>
      </c>
      <c r="I477">
        <v>0</v>
      </c>
      <c r="J477" s="9">
        <v>0</v>
      </c>
      <c r="K477" s="9">
        <v>0</v>
      </c>
      <c r="L477" s="9">
        <v>0</v>
      </c>
    </row>
    <row r="478" spans="1:12" ht="14.4" x14ac:dyDescent="0.3">
      <c r="A478" s="12" t="s">
        <v>101</v>
      </c>
      <c r="B478" s="9">
        <v>0</v>
      </c>
      <c r="C478" s="9">
        <v>0</v>
      </c>
      <c r="D478" s="9">
        <v>0</v>
      </c>
      <c r="E478" s="9">
        <v>0</v>
      </c>
      <c r="F478" s="9">
        <v>0</v>
      </c>
      <c r="G478" s="9">
        <v>0</v>
      </c>
      <c r="H478" s="9">
        <v>0</v>
      </c>
      <c r="I478">
        <v>0</v>
      </c>
      <c r="J478" s="9">
        <v>0</v>
      </c>
      <c r="K478" s="9">
        <v>0</v>
      </c>
      <c r="L478" s="9">
        <v>0</v>
      </c>
    </row>
    <row r="479" spans="1:12" ht="14.4" x14ac:dyDescent="0.3">
      <c r="A479" s="12" t="s">
        <v>102</v>
      </c>
      <c r="B479" s="9">
        <v>0</v>
      </c>
      <c r="C479" s="9">
        <v>0</v>
      </c>
      <c r="D479" s="9">
        <v>0</v>
      </c>
      <c r="E479" s="9">
        <v>0</v>
      </c>
      <c r="F479" s="9">
        <v>0</v>
      </c>
      <c r="G479" s="9">
        <v>0</v>
      </c>
      <c r="H479" s="9">
        <v>0</v>
      </c>
      <c r="I479">
        <v>0</v>
      </c>
      <c r="J479" s="9">
        <v>0</v>
      </c>
      <c r="K479" s="9">
        <v>0</v>
      </c>
      <c r="L479" s="9">
        <v>0</v>
      </c>
    </row>
    <row r="480" spans="1:12" ht="14.4" x14ac:dyDescent="0.3">
      <c r="A480" s="12" t="s">
        <v>103</v>
      </c>
      <c r="B480" s="9">
        <v>0</v>
      </c>
      <c r="C480" s="9">
        <v>0</v>
      </c>
      <c r="D480" s="9">
        <v>0</v>
      </c>
      <c r="E480" s="9">
        <v>0</v>
      </c>
      <c r="F480" s="9">
        <v>0</v>
      </c>
      <c r="G480" s="9">
        <v>0</v>
      </c>
      <c r="H480" s="9">
        <v>0</v>
      </c>
      <c r="I480">
        <v>0</v>
      </c>
      <c r="J480" s="9">
        <v>0</v>
      </c>
      <c r="K480" s="9">
        <v>0</v>
      </c>
      <c r="L480" s="9">
        <v>0</v>
      </c>
    </row>
    <row r="481" spans="1:12" ht="14.4" x14ac:dyDescent="0.3">
      <c r="A481" s="12" t="s">
        <v>104</v>
      </c>
      <c r="B481" s="9">
        <v>0</v>
      </c>
      <c r="C481" s="9">
        <v>0</v>
      </c>
      <c r="D481" s="9">
        <v>0</v>
      </c>
      <c r="E481" s="9">
        <v>0</v>
      </c>
      <c r="F481" s="9">
        <v>0</v>
      </c>
      <c r="G481" s="9">
        <v>0</v>
      </c>
      <c r="H481" s="9">
        <v>0</v>
      </c>
      <c r="I481">
        <v>0</v>
      </c>
      <c r="J481" s="9">
        <v>0</v>
      </c>
      <c r="K481" s="9">
        <v>0</v>
      </c>
      <c r="L481" s="9">
        <v>0</v>
      </c>
    </row>
    <row r="482" spans="1:12" ht="14.4" x14ac:dyDescent="0.3">
      <c r="A482" s="12" t="s">
        <v>105</v>
      </c>
      <c r="B482" s="9">
        <v>0</v>
      </c>
      <c r="C482" s="9">
        <v>0</v>
      </c>
      <c r="D482" s="9">
        <v>0</v>
      </c>
      <c r="E482" s="9">
        <v>0</v>
      </c>
      <c r="F482" s="9">
        <v>0</v>
      </c>
      <c r="G482" s="9">
        <v>0</v>
      </c>
      <c r="H482" s="9">
        <v>0</v>
      </c>
      <c r="I482">
        <v>0</v>
      </c>
      <c r="J482" s="9">
        <v>0</v>
      </c>
      <c r="K482" s="9">
        <v>0</v>
      </c>
      <c r="L482" s="9">
        <v>0</v>
      </c>
    </row>
    <row r="483" spans="1:12" ht="14.4" x14ac:dyDescent="0.3">
      <c r="A483" s="12" t="s">
        <v>106</v>
      </c>
      <c r="B483" s="9">
        <v>0</v>
      </c>
      <c r="C483" s="9">
        <v>0</v>
      </c>
      <c r="D483" s="9">
        <v>0</v>
      </c>
      <c r="E483" s="9">
        <v>0</v>
      </c>
      <c r="F483" s="9">
        <v>0</v>
      </c>
      <c r="G483" s="9">
        <v>0</v>
      </c>
      <c r="H483" s="9">
        <v>0</v>
      </c>
      <c r="I483">
        <v>0</v>
      </c>
      <c r="J483" s="9">
        <v>0</v>
      </c>
      <c r="K483" s="9">
        <v>0</v>
      </c>
      <c r="L483" s="9">
        <v>0</v>
      </c>
    </row>
    <row r="484" spans="1:12" ht="14.4" x14ac:dyDescent="0.3">
      <c r="A484" s="12" t="s">
        <v>107</v>
      </c>
      <c r="B484" s="9">
        <v>0</v>
      </c>
      <c r="C484" s="9">
        <v>0</v>
      </c>
      <c r="D484" s="9">
        <v>0</v>
      </c>
      <c r="E484" s="9">
        <v>0</v>
      </c>
      <c r="F484" s="9">
        <v>0</v>
      </c>
      <c r="G484" s="9">
        <v>0</v>
      </c>
      <c r="H484" s="9">
        <v>0</v>
      </c>
      <c r="I484">
        <v>0</v>
      </c>
      <c r="J484" s="9">
        <v>0</v>
      </c>
      <c r="K484" s="9">
        <v>0</v>
      </c>
      <c r="L484" s="9">
        <v>0</v>
      </c>
    </row>
    <row r="485" spans="1:12" ht="14.4" x14ac:dyDescent="0.3">
      <c r="A485" s="12" t="s">
        <v>108</v>
      </c>
      <c r="B485" s="9">
        <v>0</v>
      </c>
      <c r="C485" s="9">
        <v>0</v>
      </c>
      <c r="D485" s="9">
        <v>0</v>
      </c>
      <c r="E485" s="9">
        <v>0</v>
      </c>
      <c r="F485" s="9">
        <v>0</v>
      </c>
      <c r="G485" s="9">
        <v>0</v>
      </c>
      <c r="H485" s="9">
        <v>0</v>
      </c>
      <c r="I485">
        <v>0</v>
      </c>
      <c r="J485" s="9">
        <v>0</v>
      </c>
      <c r="K485" s="9">
        <v>0</v>
      </c>
      <c r="L485" s="9">
        <v>0</v>
      </c>
    </row>
    <row r="486" spans="1:12" ht="14.4" x14ac:dyDescent="0.3">
      <c r="A486" s="12" t="s">
        <v>109</v>
      </c>
      <c r="B486" s="9">
        <v>0</v>
      </c>
      <c r="C486" s="9">
        <v>0</v>
      </c>
      <c r="D486" s="9">
        <v>0</v>
      </c>
      <c r="E486" s="9">
        <v>0</v>
      </c>
      <c r="F486" s="9">
        <v>0</v>
      </c>
      <c r="G486" s="9">
        <v>0</v>
      </c>
      <c r="H486" s="9">
        <v>0</v>
      </c>
      <c r="I486">
        <v>0</v>
      </c>
      <c r="J486" s="9">
        <v>0</v>
      </c>
      <c r="K486" s="9">
        <v>0</v>
      </c>
      <c r="L486" s="9">
        <v>0</v>
      </c>
    </row>
    <row r="487" spans="1:12" ht="14.4" x14ac:dyDescent="0.3">
      <c r="A487" s="12" t="s">
        <v>110</v>
      </c>
      <c r="B487" s="9">
        <v>0</v>
      </c>
      <c r="C487" s="9">
        <v>0</v>
      </c>
      <c r="D487" s="9">
        <v>0</v>
      </c>
      <c r="E487" s="9">
        <v>0</v>
      </c>
      <c r="F487" s="9">
        <v>0</v>
      </c>
      <c r="G487" s="9">
        <v>0</v>
      </c>
      <c r="H487" s="9">
        <v>0</v>
      </c>
      <c r="I487">
        <v>0</v>
      </c>
      <c r="J487" s="9">
        <v>0</v>
      </c>
      <c r="K487" s="9">
        <v>0</v>
      </c>
      <c r="L487" s="9">
        <v>0</v>
      </c>
    </row>
    <row r="488" spans="1:12" ht="14.4" x14ac:dyDescent="0.3">
      <c r="A488" s="12" t="s">
        <v>111</v>
      </c>
      <c r="B488" s="9">
        <v>0</v>
      </c>
      <c r="C488" s="9">
        <v>0</v>
      </c>
      <c r="D488" s="9">
        <v>0</v>
      </c>
      <c r="E488" s="9">
        <v>0</v>
      </c>
      <c r="F488" s="9">
        <v>0</v>
      </c>
      <c r="G488" s="9">
        <v>0</v>
      </c>
      <c r="H488" s="9">
        <v>0</v>
      </c>
      <c r="I488">
        <v>0</v>
      </c>
      <c r="J488" s="9">
        <v>0</v>
      </c>
      <c r="K488" s="9">
        <v>0</v>
      </c>
      <c r="L488" s="9">
        <v>0</v>
      </c>
    </row>
    <row r="489" spans="1:12" ht="14.4" x14ac:dyDescent="0.3">
      <c r="A489" s="12" t="s">
        <v>112</v>
      </c>
      <c r="B489" s="9">
        <v>0</v>
      </c>
      <c r="C489" s="9">
        <v>0</v>
      </c>
      <c r="D489" s="9">
        <v>0</v>
      </c>
      <c r="E489" s="9">
        <v>0</v>
      </c>
      <c r="F489" s="9">
        <v>0</v>
      </c>
      <c r="G489" s="9">
        <v>0</v>
      </c>
      <c r="H489" s="9">
        <v>0</v>
      </c>
      <c r="I489">
        <v>0</v>
      </c>
      <c r="J489" s="9">
        <v>0</v>
      </c>
      <c r="K489" s="9">
        <v>0</v>
      </c>
      <c r="L489" s="9">
        <v>0</v>
      </c>
    </row>
    <row r="490" spans="1:12" ht="14.4" x14ac:dyDescent="0.3">
      <c r="A490" s="12" t="s">
        <v>113</v>
      </c>
      <c r="B490" s="9">
        <v>0</v>
      </c>
      <c r="C490" s="9">
        <v>0</v>
      </c>
      <c r="D490" s="9">
        <v>0</v>
      </c>
      <c r="E490" s="9">
        <v>0</v>
      </c>
      <c r="F490" s="9">
        <v>0</v>
      </c>
      <c r="G490" s="9">
        <v>0</v>
      </c>
      <c r="H490" s="9">
        <v>0</v>
      </c>
      <c r="I490">
        <v>0</v>
      </c>
      <c r="J490" s="9">
        <v>0</v>
      </c>
      <c r="K490" s="9">
        <v>0</v>
      </c>
      <c r="L490" s="9">
        <v>0</v>
      </c>
    </row>
    <row r="491" spans="1:12" ht="14.4" x14ac:dyDescent="0.3">
      <c r="A491" s="12" t="s">
        <v>114</v>
      </c>
      <c r="B491" s="9">
        <v>0</v>
      </c>
      <c r="C491" s="9">
        <v>0</v>
      </c>
      <c r="D491" s="9">
        <v>0</v>
      </c>
      <c r="E491" s="9">
        <v>0</v>
      </c>
      <c r="F491" s="9">
        <v>0</v>
      </c>
      <c r="G491" s="9">
        <v>0</v>
      </c>
      <c r="H491" s="9">
        <v>0</v>
      </c>
      <c r="I491">
        <v>0</v>
      </c>
      <c r="J491" s="9">
        <v>0</v>
      </c>
      <c r="K491" s="9">
        <v>0</v>
      </c>
      <c r="L491" s="9">
        <v>0</v>
      </c>
    </row>
    <row r="492" spans="1:12" ht="14.4" x14ac:dyDescent="0.3">
      <c r="A492" s="12" t="s">
        <v>115</v>
      </c>
      <c r="B492" s="9">
        <v>0</v>
      </c>
      <c r="C492" s="9">
        <v>0</v>
      </c>
      <c r="D492" s="9">
        <v>0</v>
      </c>
      <c r="E492" s="9">
        <v>0</v>
      </c>
      <c r="F492" s="9">
        <v>0</v>
      </c>
      <c r="G492" s="9">
        <v>0</v>
      </c>
      <c r="H492" s="9">
        <v>0</v>
      </c>
      <c r="I492">
        <v>0</v>
      </c>
      <c r="J492" s="9">
        <v>0</v>
      </c>
      <c r="K492" s="9">
        <v>0</v>
      </c>
      <c r="L492" s="9">
        <v>0</v>
      </c>
    </row>
    <row r="493" spans="1:12" ht="14.4" x14ac:dyDescent="0.3">
      <c r="A493" s="12" t="s">
        <v>116</v>
      </c>
      <c r="B493" s="9">
        <v>0</v>
      </c>
      <c r="C493" s="9">
        <v>0</v>
      </c>
      <c r="D493" s="9">
        <v>0</v>
      </c>
      <c r="E493" s="9">
        <v>0</v>
      </c>
      <c r="F493" s="9">
        <v>0</v>
      </c>
      <c r="G493" s="9">
        <v>0</v>
      </c>
      <c r="H493" s="9">
        <v>0</v>
      </c>
      <c r="I493">
        <v>0</v>
      </c>
      <c r="J493" s="9">
        <v>0</v>
      </c>
      <c r="K493" s="9">
        <v>0</v>
      </c>
      <c r="L493" s="9">
        <v>0</v>
      </c>
    </row>
    <row r="494" spans="1:12" ht="14.4" x14ac:dyDescent="0.3">
      <c r="A494" s="12" t="s">
        <v>117</v>
      </c>
      <c r="B494" s="9">
        <v>0</v>
      </c>
      <c r="C494" s="9">
        <v>0</v>
      </c>
      <c r="D494" s="9">
        <v>0</v>
      </c>
      <c r="E494" s="9">
        <v>0</v>
      </c>
      <c r="F494" s="9">
        <v>0</v>
      </c>
      <c r="G494" s="9">
        <v>0</v>
      </c>
      <c r="H494" s="9">
        <v>0</v>
      </c>
      <c r="I494">
        <v>0</v>
      </c>
      <c r="J494" s="9">
        <v>0</v>
      </c>
      <c r="K494" s="9">
        <v>0</v>
      </c>
      <c r="L494" s="9">
        <v>0</v>
      </c>
    </row>
    <row r="495" spans="1:12" ht="14.4" x14ac:dyDescent="0.3">
      <c r="A495" s="12" t="s">
        <v>118</v>
      </c>
      <c r="B495" s="9">
        <v>0</v>
      </c>
      <c r="C495" s="9">
        <v>0</v>
      </c>
      <c r="D495" s="9">
        <v>0</v>
      </c>
      <c r="E495" s="9">
        <v>0</v>
      </c>
      <c r="F495" s="9">
        <v>0</v>
      </c>
      <c r="G495" s="9">
        <v>0</v>
      </c>
      <c r="H495" s="9">
        <v>0</v>
      </c>
      <c r="I495">
        <v>0</v>
      </c>
      <c r="J495" s="9">
        <v>0</v>
      </c>
      <c r="K495" s="9">
        <v>0</v>
      </c>
      <c r="L495" s="9">
        <v>0</v>
      </c>
    </row>
    <row r="496" spans="1:12" ht="14.4" x14ac:dyDescent="0.3">
      <c r="A496" s="12" t="s">
        <v>119</v>
      </c>
      <c r="B496" s="9">
        <v>0</v>
      </c>
      <c r="C496" s="9">
        <v>0</v>
      </c>
      <c r="D496" s="9">
        <v>0</v>
      </c>
      <c r="E496" s="9">
        <v>0</v>
      </c>
      <c r="F496" s="9">
        <v>0</v>
      </c>
      <c r="G496" s="9">
        <v>0</v>
      </c>
      <c r="H496" s="9">
        <v>0</v>
      </c>
      <c r="I496">
        <v>0</v>
      </c>
      <c r="J496" s="9">
        <v>0</v>
      </c>
      <c r="K496" s="9">
        <v>0</v>
      </c>
      <c r="L496" s="9">
        <v>0</v>
      </c>
    </row>
    <row r="497" spans="1:12" ht="14.4" x14ac:dyDescent="0.3">
      <c r="A497" s="12" t="s">
        <v>120</v>
      </c>
      <c r="B497" s="9">
        <v>0</v>
      </c>
      <c r="C497" s="9">
        <v>0</v>
      </c>
      <c r="D497" s="9">
        <v>0</v>
      </c>
      <c r="E497" s="9">
        <v>0</v>
      </c>
      <c r="F497" s="9">
        <v>0</v>
      </c>
      <c r="G497" s="9">
        <v>0</v>
      </c>
      <c r="H497" s="9">
        <v>0</v>
      </c>
      <c r="I497">
        <v>0</v>
      </c>
      <c r="J497" s="9">
        <v>0</v>
      </c>
      <c r="K497" s="9">
        <v>0</v>
      </c>
      <c r="L497" s="9">
        <v>0</v>
      </c>
    </row>
    <row r="498" spans="1:12" ht="14.4" x14ac:dyDescent="0.3">
      <c r="A498" s="12" t="s">
        <v>121</v>
      </c>
      <c r="B498" s="9">
        <v>0</v>
      </c>
      <c r="C498" s="9">
        <v>0</v>
      </c>
      <c r="D498" s="9">
        <v>0</v>
      </c>
      <c r="E498" s="9">
        <v>0</v>
      </c>
      <c r="F498" s="9">
        <v>0</v>
      </c>
      <c r="G498" s="9">
        <v>0</v>
      </c>
      <c r="H498" s="9">
        <v>0</v>
      </c>
      <c r="I498">
        <v>0</v>
      </c>
      <c r="J498" s="9">
        <v>0</v>
      </c>
      <c r="K498" s="9">
        <v>0</v>
      </c>
      <c r="L498" s="9">
        <v>0</v>
      </c>
    </row>
    <row r="499" spans="1:12" ht="14.4" x14ac:dyDescent="0.3">
      <c r="A499" s="12" t="s">
        <v>122</v>
      </c>
      <c r="B499" s="9">
        <v>0</v>
      </c>
      <c r="C499" s="9">
        <v>0</v>
      </c>
      <c r="D499" s="9">
        <v>0</v>
      </c>
      <c r="E499" s="9">
        <v>0</v>
      </c>
      <c r="F499" s="9">
        <v>0</v>
      </c>
      <c r="G499" s="9">
        <v>0</v>
      </c>
      <c r="H499" s="9">
        <v>0</v>
      </c>
      <c r="I499">
        <v>0</v>
      </c>
      <c r="J499" s="9">
        <v>0</v>
      </c>
      <c r="K499" s="9">
        <v>0</v>
      </c>
      <c r="L499" s="9">
        <v>0</v>
      </c>
    </row>
    <row r="500" spans="1:12" ht="14.4" x14ac:dyDescent="0.3">
      <c r="A500" s="12" t="s">
        <v>123</v>
      </c>
      <c r="B500" s="9">
        <v>0</v>
      </c>
      <c r="C500" s="9">
        <v>0</v>
      </c>
      <c r="D500" s="9">
        <v>0</v>
      </c>
      <c r="E500" s="9">
        <v>0</v>
      </c>
      <c r="F500" s="9">
        <v>0</v>
      </c>
      <c r="G500" s="9">
        <v>0</v>
      </c>
      <c r="H500" s="9">
        <v>0</v>
      </c>
      <c r="I500">
        <v>0</v>
      </c>
      <c r="J500" s="9">
        <v>0</v>
      </c>
      <c r="K500" s="9">
        <v>0</v>
      </c>
      <c r="L500" s="9">
        <v>0</v>
      </c>
    </row>
    <row r="501" spans="1:12" ht="14.4" x14ac:dyDescent="0.3">
      <c r="A501" s="12" t="s">
        <v>124</v>
      </c>
      <c r="B501" s="9">
        <v>0</v>
      </c>
      <c r="C501" s="9">
        <v>0</v>
      </c>
      <c r="D501" s="9">
        <v>0</v>
      </c>
      <c r="E501" s="9">
        <v>0</v>
      </c>
      <c r="F501" s="9">
        <v>0</v>
      </c>
      <c r="G501" s="9">
        <v>0</v>
      </c>
      <c r="H501" s="9">
        <v>0</v>
      </c>
      <c r="I501">
        <v>0</v>
      </c>
      <c r="J501" s="9">
        <v>0</v>
      </c>
      <c r="K501" s="9">
        <v>0</v>
      </c>
      <c r="L501" s="9">
        <v>0</v>
      </c>
    </row>
    <row r="502" spans="1:12" ht="14.4" x14ac:dyDescent="0.3">
      <c r="A502" s="12" t="s">
        <v>125</v>
      </c>
      <c r="B502" s="9">
        <v>0</v>
      </c>
      <c r="C502" s="9">
        <v>0</v>
      </c>
      <c r="D502" s="9">
        <v>0</v>
      </c>
      <c r="E502" s="9">
        <v>0</v>
      </c>
      <c r="F502" s="9">
        <v>0</v>
      </c>
      <c r="G502" s="9">
        <v>0</v>
      </c>
      <c r="H502" s="9">
        <v>0</v>
      </c>
      <c r="I502">
        <v>0</v>
      </c>
      <c r="J502" s="9">
        <v>0</v>
      </c>
      <c r="K502" s="9">
        <v>0</v>
      </c>
      <c r="L502" s="9">
        <v>0</v>
      </c>
    </row>
    <row r="503" spans="1:12" ht="14.4" x14ac:dyDescent="0.3">
      <c r="A503" s="12" t="s">
        <v>126</v>
      </c>
      <c r="B503" s="9">
        <v>0</v>
      </c>
      <c r="C503" s="9">
        <v>0</v>
      </c>
      <c r="D503" s="9">
        <v>0</v>
      </c>
      <c r="E503" s="9">
        <v>0</v>
      </c>
      <c r="F503" s="9">
        <v>0</v>
      </c>
      <c r="G503" s="9">
        <v>0</v>
      </c>
      <c r="H503" s="9">
        <v>0</v>
      </c>
      <c r="I503">
        <v>0</v>
      </c>
      <c r="J503" s="9">
        <v>0</v>
      </c>
      <c r="K503" s="9">
        <v>0</v>
      </c>
      <c r="L503" s="9">
        <v>0</v>
      </c>
    </row>
    <row r="504" spans="1:12" ht="14.4" x14ac:dyDescent="0.3">
      <c r="A504" s="12" t="s">
        <v>127</v>
      </c>
      <c r="B504" s="9">
        <v>0</v>
      </c>
      <c r="C504" s="9">
        <v>0</v>
      </c>
      <c r="D504" s="9">
        <v>0</v>
      </c>
      <c r="E504" s="9">
        <v>0</v>
      </c>
      <c r="F504" s="9">
        <v>0</v>
      </c>
      <c r="G504" s="9">
        <v>0</v>
      </c>
      <c r="H504" s="9">
        <v>0</v>
      </c>
      <c r="I504">
        <v>0</v>
      </c>
      <c r="J504" s="9">
        <v>0</v>
      </c>
      <c r="K504" s="9">
        <v>0</v>
      </c>
      <c r="L504" s="9">
        <v>0</v>
      </c>
    </row>
    <row r="505" spans="1:12" ht="14.4" x14ac:dyDescent="0.3">
      <c r="A505" s="12" t="s">
        <v>128</v>
      </c>
      <c r="B505" s="9">
        <v>0</v>
      </c>
      <c r="C505" s="9">
        <v>0</v>
      </c>
      <c r="D505" s="9">
        <v>0</v>
      </c>
      <c r="E505" s="9">
        <v>0</v>
      </c>
      <c r="F505" s="9">
        <v>0</v>
      </c>
      <c r="G505" s="9">
        <v>0</v>
      </c>
      <c r="H505" s="9">
        <v>0</v>
      </c>
      <c r="I505">
        <v>0</v>
      </c>
      <c r="J505" s="9">
        <v>0</v>
      </c>
      <c r="K505" s="9">
        <v>0</v>
      </c>
      <c r="L505" s="9">
        <v>0</v>
      </c>
    </row>
    <row r="506" spans="1:12" ht="14.4" x14ac:dyDescent="0.3">
      <c r="A506" s="12" t="s">
        <v>196</v>
      </c>
      <c r="B506" s="9"/>
      <c r="C506" s="9"/>
      <c r="D506" s="9"/>
      <c r="E506" s="9"/>
      <c r="F506" s="9"/>
      <c r="G506" s="9"/>
      <c r="H506" s="9"/>
      <c r="J506" s="9">
        <v>0</v>
      </c>
      <c r="K506" s="9">
        <v>0</v>
      </c>
      <c r="L506" s="9">
        <v>0</v>
      </c>
    </row>
    <row r="507" spans="1:12" ht="14.4" x14ac:dyDescent="0.3">
      <c r="A507" s="12" t="s">
        <v>129</v>
      </c>
      <c r="B507" s="9">
        <v>0</v>
      </c>
      <c r="C507" s="9">
        <v>0</v>
      </c>
      <c r="D507" s="9">
        <v>0</v>
      </c>
      <c r="E507" s="9">
        <v>0</v>
      </c>
      <c r="F507" s="9">
        <v>0</v>
      </c>
      <c r="G507" s="9">
        <v>0</v>
      </c>
      <c r="H507" s="9">
        <v>0</v>
      </c>
      <c r="I507">
        <v>0</v>
      </c>
      <c r="J507" s="9">
        <v>0</v>
      </c>
      <c r="K507" s="9">
        <v>0</v>
      </c>
      <c r="L507" s="9">
        <v>0</v>
      </c>
    </row>
    <row r="508" spans="1:12" ht="14.4" x14ac:dyDescent="0.3">
      <c r="A508" s="12" t="s">
        <v>130</v>
      </c>
      <c r="B508" s="9">
        <v>0</v>
      </c>
      <c r="C508" s="9">
        <v>0</v>
      </c>
      <c r="D508" s="9">
        <v>0</v>
      </c>
      <c r="E508" s="9">
        <v>0</v>
      </c>
      <c r="F508" s="9">
        <v>0</v>
      </c>
      <c r="G508" s="9">
        <v>0</v>
      </c>
      <c r="H508" s="9">
        <v>0</v>
      </c>
      <c r="I508">
        <v>0</v>
      </c>
      <c r="J508" s="9">
        <v>0</v>
      </c>
      <c r="K508" s="9">
        <v>0</v>
      </c>
      <c r="L508" s="9">
        <v>0</v>
      </c>
    </row>
    <row r="509" spans="1:12" ht="14.4" x14ac:dyDescent="0.3">
      <c r="A509" s="12" t="s">
        <v>131</v>
      </c>
      <c r="B509" s="9">
        <v>0</v>
      </c>
      <c r="C509" s="9">
        <v>0</v>
      </c>
      <c r="D509" s="9">
        <v>0</v>
      </c>
      <c r="E509" s="9">
        <v>0</v>
      </c>
      <c r="F509" s="9">
        <v>0</v>
      </c>
      <c r="G509" s="9">
        <v>0</v>
      </c>
      <c r="H509" s="9">
        <v>0</v>
      </c>
      <c r="I509">
        <v>0</v>
      </c>
      <c r="J509" s="9">
        <v>0</v>
      </c>
      <c r="K509" s="9">
        <v>0</v>
      </c>
      <c r="L509" s="9">
        <v>0</v>
      </c>
    </row>
    <row r="510" spans="1:12" ht="14.4" x14ac:dyDescent="0.3">
      <c r="A510" s="12" t="s">
        <v>132</v>
      </c>
      <c r="B510" s="9">
        <v>0</v>
      </c>
      <c r="C510" s="9">
        <v>0</v>
      </c>
      <c r="D510" s="9">
        <v>0</v>
      </c>
      <c r="E510" s="9">
        <v>0</v>
      </c>
      <c r="F510" s="9">
        <v>0</v>
      </c>
      <c r="G510" s="9">
        <v>0</v>
      </c>
      <c r="H510" s="9">
        <v>0</v>
      </c>
      <c r="I510">
        <v>0</v>
      </c>
      <c r="J510" s="9">
        <v>0</v>
      </c>
      <c r="K510" s="9">
        <v>0</v>
      </c>
      <c r="L510" s="9">
        <v>0</v>
      </c>
    </row>
    <row r="511" spans="1:12" ht="14.4" x14ac:dyDescent="0.3">
      <c r="A511" s="12" t="s">
        <v>133</v>
      </c>
      <c r="B511" s="9">
        <v>0</v>
      </c>
      <c r="C511" s="9">
        <v>0</v>
      </c>
      <c r="D511" s="9">
        <v>0</v>
      </c>
      <c r="E511" s="9">
        <v>0</v>
      </c>
      <c r="F511" s="9">
        <v>0</v>
      </c>
      <c r="G511" s="9">
        <v>0</v>
      </c>
      <c r="H511" s="9">
        <v>0</v>
      </c>
      <c r="I511">
        <v>0</v>
      </c>
      <c r="J511" s="9">
        <v>0</v>
      </c>
      <c r="K511" s="9">
        <v>0</v>
      </c>
      <c r="L511" s="9">
        <v>0</v>
      </c>
    </row>
    <row r="512" spans="1:12" ht="14.4" x14ac:dyDescent="0.3">
      <c r="A512" s="12" t="s">
        <v>134</v>
      </c>
      <c r="B512" s="9">
        <v>0</v>
      </c>
      <c r="C512" s="9">
        <v>0</v>
      </c>
      <c r="D512" s="9">
        <v>0</v>
      </c>
      <c r="E512" s="9">
        <v>0</v>
      </c>
      <c r="F512" s="9">
        <v>0</v>
      </c>
      <c r="G512" s="9">
        <v>0</v>
      </c>
      <c r="H512" s="9">
        <v>0</v>
      </c>
      <c r="I512">
        <v>0</v>
      </c>
      <c r="J512" s="9">
        <v>0</v>
      </c>
      <c r="K512" s="9">
        <v>0</v>
      </c>
      <c r="L512" s="9">
        <v>0</v>
      </c>
    </row>
    <row r="513" spans="1:12" ht="14.4" x14ac:dyDescent="0.3">
      <c r="A513" s="12" t="s">
        <v>135</v>
      </c>
      <c r="B513" s="9">
        <v>0</v>
      </c>
      <c r="C513" s="9">
        <v>0</v>
      </c>
      <c r="D513" s="9">
        <v>0</v>
      </c>
      <c r="E513" s="9">
        <v>0</v>
      </c>
      <c r="F513" s="9">
        <v>0</v>
      </c>
      <c r="G513" s="9">
        <v>0</v>
      </c>
      <c r="H513" s="9">
        <v>0</v>
      </c>
      <c r="I513">
        <v>0</v>
      </c>
      <c r="J513" s="9">
        <v>0</v>
      </c>
      <c r="K513" s="9">
        <v>0</v>
      </c>
      <c r="L513" s="9">
        <v>0</v>
      </c>
    </row>
    <row r="514" spans="1:12" ht="14.4" x14ac:dyDescent="0.3">
      <c r="A514" s="12" t="s">
        <v>136</v>
      </c>
      <c r="B514" s="9">
        <v>0</v>
      </c>
      <c r="C514" s="9">
        <v>0</v>
      </c>
      <c r="D514" s="9">
        <v>0</v>
      </c>
      <c r="E514" s="9">
        <v>0</v>
      </c>
      <c r="F514" s="9">
        <v>0</v>
      </c>
      <c r="G514" s="9">
        <v>0</v>
      </c>
      <c r="H514" s="9">
        <v>0</v>
      </c>
      <c r="I514">
        <v>0</v>
      </c>
      <c r="J514" s="9">
        <v>0</v>
      </c>
      <c r="K514" s="9">
        <v>0</v>
      </c>
      <c r="L514" s="9">
        <v>0</v>
      </c>
    </row>
    <row r="515" spans="1:12" ht="14.4" x14ac:dyDescent="0.3">
      <c r="A515" s="12" t="s">
        <v>137</v>
      </c>
      <c r="B515" s="9">
        <v>0</v>
      </c>
      <c r="C515" s="9">
        <v>0</v>
      </c>
      <c r="D515" s="9">
        <v>0</v>
      </c>
      <c r="E515" s="9">
        <v>0</v>
      </c>
      <c r="F515" s="9">
        <v>0</v>
      </c>
      <c r="G515" s="9">
        <v>0</v>
      </c>
      <c r="H515" s="9">
        <v>0</v>
      </c>
      <c r="I515">
        <v>0</v>
      </c>
      <c r="J515" s="9">
        <v>0</v>
      </c>
      <c r="K515" s="9">
        <v>0</v>
      </c>
      <c r="L515" s="9">
        <v>0</v>
      </c>
    </row>
    <row r="516" spans="1:12" ht="14.4" x14ac:dyDescent="0.3">
      <c r="A516" s="12" t="s">
        <v>138</v>
      </c>
      <c r="B516" s="9">
        <v>0</v>
      </c>
      <c r="C516" s="9">
        <v>0</v>
      </c>
      <c r="D516" s="9">
        <v>0</v>
      </c>
      <c r="E516" s="9">
        <v>0</v>
      </c>
      <c r="F516" s="9">
        <v>0</v>
      </c>
      <c r="G516" s="9">
        <v>0</v>
      </c>
      <c r="H516" s="9">
        <v>0</v>
      </c>
      <c r="I516">
        <v>0</v>
      </c>
      <c r="J516" s="9">
        <v>0</v>
      </c>
      <c r="K516" s="9">
        <v>0</v>
      </c>
      <c r="L516" s="9">
        <v>0</v>
      </c>
    </row>
    <row r="517" spans="1:12" ht="14.4" x14ac:dyDescent="0.3">
      <c r="A517" s="12" t="s">
        <v>139</v>
      </c>
      <c r="B517" s="9">
        <v>0</v>
      </c>
      <c r="C517" s="9">
        <v>0</v>
      </c>
      <c r="D517" s="9">
        <v>0</v>
      </c>
      <c r="E517" s="9">
        <v>0</v>
      </c>
      <c r="F517" s="9">
        <v>0</v>
      </c>
      <c r="G517" s="9">
        <v>0</v>
      </c>
      <c r="H517" s="9">
        <v>0</v>
      </c>
      <c r="I517">
        <v>0</v>
      </c>
      <c r="J517" s="9">
        <v>0</v>
      </c>
      <c r="K517" s="9">
        <v>0</v>
      </c>
      <c r="L517" s="9">
        <v>0</v>
      </c>
    </row>
    <row r="518" spans="1:12" ht="14.4" x14ac:dyDescent="0.3">
      <c r="A518" s="12" t="s">
        <v>140</v>
      </c>
      <c r="B518" s="9">
        <v>0</v>
      </c>
      <c r="C518" s="9">
        <v>0</v>
      </c>
      <c r="D518" s="9">
        <v>0</v>
      </c>
      <c r="E518" s="9">
        <v>0</v>
      </c>
      <c r="F518" s="9">
        <v>0</v>
      </c>
      <c r="G518" s="9">
        <v>0</v>
      </c>
      <c r="H518" s="9">
        <v>0</v>
      </c>
      <c r="I518">
        <v>0</v>
      </c>
      <c r="J518" s="9">
        <v>0</v>
      </c>
      <c r="K518" s="9">
        <v>0</v>
      </c>
      <c r="L518" s="9">
        <v>0</v>
      </c>
    </row>
    <row r="519" spans="1:12" ht="14.4" x14ac:dyDescent="0.3">
      <c r="A519" s="12" t="s">
        <v>141</v>
      </c>
      <c r="B519" s="9">
        <v>0</v>
      </c>
      <c r="C519" s="9">
        <v>0</v>
      </c>
      <c r="D519" s="9">
        <v>0</v>
      </c>
      <c r="E519" s="9">
        <v>0</v>
      </c>
      <c r="F519" s="9">
        <v>0</v>
      </c>
      <c r="G519" s="9">
        <v>0</v>
      </c>
      <c r="H519" s="9">
        <v>0</v>
      </c>
      <c r="I519">
        <v>0</v>
      </c>
      <c r="J519" s="9">
        <v>0</v>
      </c>
      <c r="K519" s="9">
        <v>0</v>
      </c>
      <c r="L519" s="9">
        <v>0</v>
      </c>
    </row>
    <row r="520" spans="1:12" ht="14.4" x14ac:dyDescent="0.3">
      <c r="A520" s="12" t="s">
        <v>142</v>
      </c>
      <c r="B520" s="9">
        <v>0</v>
      </c>
      <c r="C520" s="9">
        <v>0</v>
      </c>
      <c r="D520" s="9">
        <v>0</v>
      </c>
      <c r="E520" s="9">
        <v>0</v>
      </c>
      <c r="F520" s="9">
        <v>0</v>
      </c>
      <c r="G520" s="9">
        <v>0</v>
      </c>
      <c r="H520" s="9">
        <v>0</v>
      </c>
      <c r="I520">
        <v>0</v>
      </c>
      <c r="J520" s="9">
        <v>0</v>
      </c>
      <c r="K520" s="9">
        <v>0</v>
      </c>
      <c r="L520" s="9">
        <v>0</v>
      </c>
    </row>
    <row r="521" spans="1:12" ht="14.4" x14ac:dyDescent="0.3">
      <c r="A521" s="12" t="s">
        <v>143</v>
      </c>
      <c r="B521" s="9">
        <v>0</v>
      </c>
      <c r="C521" s="9">
        <v>0</v>
      </c>
      <c r="D521" s="9">
        <v>0</v>
      </c>
      <c r="E521" s="9">
        <v>0</v>
      </c>
      <c r="F521" s="9">
        <v>0</v>
      </c>
      <c r="G521" s="9">
        <v>0</v>
      </c>
      <c r="H521" s="9">
        <v>0</v>
      </c>
      <c r="I521">
        <v>0</v>
      </c>
      <c r="J521" s="9">
        <v>0</v>
      </c>
      <c r="K521" s="9">
        <v>0</v>
      </c>
      <c r="L521" s="9">
        <v>0</v>
      </c>
    </row>
    <row r="522" spans="1:12" ht="14.4" x14ac:dyDescent="0.3">
      <c r="A522" s="12" t="s">
        <v>144</v>
      </c>
      <c r="B522" s="9">
        <v>0</v>
      </c>
      <c r="C522" s="9">
        <v>0</v>
      </c>
      <c r="D522" s="9">
        <v>0</v>
      </c>
      <c r="E522" s="9">
        <v>0</v>
      </c>
      <c r="F522" s="9">
        <v>0</v>
      </c>
      <c r="G522" s="9">
        <v>0</v>
      </c>
      <c r="H522" s="9">
        <v>0</v>
      </c>
      <c r="I522">
        <v>0</v>
      </c>
      <c r="J522" s="9">
        <v>0</v>
      </c>
      <c r="K522" s="9">
        <v>0</v>
      </c>
      <c r="L522" s="9">
        <v>0</v>
      </c>
    </row>
    <row r="523" spans="1:12" ht="14.4" x14ac:dyDescent="0.3">
      <c r="A523" s="12" t="s">
        <v>145</v>
      </c>
      <c r="B523" s="9">
        <v>0</v>
      </c>
      <c r="C523" s="9">
        <v>0</v>
      </c>
      <c r="D523" s="9">
        <v>0</v>
      </c>
      <c r="E523" s="9">
        <v>0</v>
      </c>
      <c r="F523" s="9">
        <v>0</v>
      </c>
      <c r="G523" s="9">
        <v>0</v>
      </c>
      <c r="H523" s="9">
        <v>0</v>
      </c>
      <c r="I523">
        <v>0</v>
      </c>
      <c r="J523" s="9">
        <v>0</v>
      </c>
      <c r="K523" s="9">
        <v>0</v>
      </c>
      <c r="L523" s="9">
        <v>0</v>
      </c>
    </row>
    <row r="524" spans="1:12" ht="14.4" x14ac:dyDescent="0.3">
      <c r="A524" s="12" t="s">
        <v>146</v>
      </c>
      <c r="B524" s="9">
        <v>0</v>
      </c>
      <c r="C524" s="9">
        <v>0</v>
      </c>
      <c r="D524" s="9">
        <v>0</v>
      </c>
      <c r="E524" s="9">
        <v>0</v>
      </c>
      <c r="F524" s="9">
        <v>0</v>
      </c>
      <c r="G524" s="9">
        <v>0</v>
      </c>
      <c r="H524" s="9">
        <v>0</v>
      </c>
      <c r="I524">
        <v>0</v>
      </c>
      <c r="J524" s="9">
        <v>0</v>
      </c>
      <c r="K524" s="9">
        <v>0</v>
      </c>
      <c r="L524" s="9">
        <v>0</v>
      </c>
    </row>
    <row r="525" spans="1:12" ht="14.4" x14ac:dyDescent="0.3">
      <c r="A525" s="12" t="s">
        <v>147</v>
      </c>
      <c r="B525" s="9">
        <v>0</v>
      </c>
      <c r="C525" s="9">
        <v>0</v>
      </c>
      <c r="D525" s="9">
        <v>0</v>
      </c>
      <c r="E525" s="9">
        <v>0</v>
      </c>
      <c r="F525" s="9">
        <v>0</v>
      </c>
      <c r="G525" s="9">
        <v>0</v>
      </c>
      <c r="H525" s="9">
        <v>0</v>
      </c>
      <c r="I525">
        <v>0</v>
      </c>
      <c r="J525" s="9">
        <v>0</v>
      </c>
      <c r="K525" s="9">
        <v>0</v>
      </c>
      <c r="L525" s="9">
        <v>0</v>
      </c>
    </row>
    <row r="526" spans="1:12" ht="14.4" x14ac:dyDescent="0.3">
      <c r="A526" s="12" t="s">
        <v>148</v>
      </c>
      <c r="B526" s="9">
        <v>0</v>
      </c>
      <c r="C526" s="9">
        <v>0</v>
      </c>
      <c r="D526" s="9">
        <v>0</v>
      </c>
      <c r="E526" s="9">
        <v>0</v>
      </c>
      <c r="F526" s="9">
        <v>0</v>
      </c>
      <c r="G526" s="9">
        <v>0</v>
      </c>
      <c r="H526" s="9">
        <v>0</v>
      </c>
      <c r="I526">
        <v>0</v>
      </c>
      <c r="J526" s="9">
        <v>0</v>
      </c>
      <c r="K526" s="9">
        <v>0</v>
      </c>
      <c r="L526" s="9">
        <v>0</v>
      </c>
    </row>
    <row r="527" spans="1:12" ht="14.4" x14ac:dyDescent="0.3">
      <c r="A527" s="12" t="s">
        <v>149</v>
      </c>
      <c r="B527" s="9">
        <v>0</v>
      </c>
      <c r="C527" s="9">
        <v>0</v>
      </c>
      <c r="D527" s="9">
        <v>0</v>
      </c>
      <c r="E527" s="9">
        <v>0</v>
      </c>
      <c r="F527" s="9">
        <v>0</v>
      </c>
      <c r="G527" s="9">
        <v>0</v>
      </c>
      <c r="H527" s="9">
        <v>0</v>
      </c>
      <c r="I527">
        <v>0</v>
      </c>
      <c r="J527" s="9">
        <v>0</v>
      </c>
      <c r="K527" s="9">
        <v>0</v>
      </c>
      <c r="L527" s="9">
        <v>0</v>
      </c>
    </row>
    <row r="528" spans="1:12" ht="14.4" x14ac:dyDescent="0.3">
      <c r="A528" s="12" t="s">
        <v>150</v>
      </c>
      <c r="B528" s="9">
        <v>0</v>
      </c>
      <c r="C528" s="9">
        <v>0</v>
      </c>
      <c r="D528" s="9">
        <v>0</v>
      </c>
      <c r="E528" s="9">
        <v>0</v>
      </c>
      <c r="F528" s="9">
        <v>0</v>
      </c>
      <c r="G528" s="9">
        <v>0</v>
      </c>
      <c r="H528" s="9">
        <v>0</v>
      </c>
      <c r="I528">
        <v>0</v>
      </c>
      <c r="J528" s="9">
        <v>0</v>
      </c>
      <c r="K528" s="9">
        <v>0</v>
      </c>
      <c r="L528" s="9">
        <v>0</v>
      </c>
    </row>
    <row r="529" spans="1:12" ht="14.4" x14ac:dyDescent="0.3">
      <c r="A529" s="12" t="s">
        <v>151</v>
      </c>
      <c r="B529" s="9">
        <v>0</v>
      </c>
      <c r="C529" s="9">
        <v>0</v>
      </c>
      <c r="D529" s="9">
        <v>0</v>
      </c>
      <c r="E529" s="9">
        <v>0</v>
      </c>
      <c r="F529" s="9">
        <v>0</v>
      </c>
      <c r="G529" s="9">
        <v>0</v>
      </c>
      <c r="H529" s="9">
        <v>0</v>
      </c>
      <c r="I529">
        <v>0</v>
      </c>
      <c r="J529" s="9">
        <v>0</v>
      </c>
      <c r="K529" s="9">
        <v>0</v>
      </c>
      <c r="L529" s="9">
        <v>0</v>
      </c>
    </row>
    <row r="530" spans="1:12" ht="14.4" x14ac:dyDescent="0.3">
      <c r="A530" s="12" t="s">
        <v>152</v>
      </c>
      <c r="B530" s="9">
        <v>0</v>
      </c>
      <c r="C530" s="9">
        <v>0</v>
      </c>
      <c r="D530" s="9">
        <v>0</v>
      </c>
      <c r="E530" s="9">
        <v>0</v>
      </c>
      <c r="F530" s="9">
        <v>0</v>
      </c>
      <c r="G530" s="9">
        <v>0</v>
      </c>
      <c r="H530" s="9">
        <v>0</v>
      </c>
      <c r="I530">
        <v>0</v>
      </c>
      <c r="J530" s="9">
        <v>0</v>
      </c>
      <c r="K530" s="9">
        <v>0</v>
      </c>
      <c r="L530" s="9">
        <v>0</v>
      </c>
    </row>
    <row r="531" spans="1:12" ht="14.4" x14ac:dyDescent="0.3">
      <c r="A531" s="12" t="s">
        <v>153</v>
      </c>
      <c r="B531" s="9">
        <v>0</v>
      </c>
      <c r="C531" s="9">
        <v>0</v>
      </c>
      <c r="D531" s="9">
        <v>0</v>
      </c>
      <c r="E531" s="9">
        <v>0</v>
      </c>
      <c r="F531" s="9">
        <v>0</v>
      </c>
      <c r="G531" s="9">
        <v>0</v>
      </c>
      <c r="H531" s="9">
        <v>0</v>
      </c>
      <c r="I531">
        <v>0</v>
      </c>
      <c r="J531" s="9">
        <v>0</v>
      </c>
      <c r="K531" s="9">
        <v>0</v>
      </c>
      <c r="L531" s="9">
        <v>0</v>
      </c>
    </row>
    <row r="532" spans="1:12" ht="14.4" x14ac:dyDescent="0.3">
      <c r="A532" s="12" t="s">
        <v>154</v>
      </c>
      <c r="B532" s="9">
        <v>0</v>
      </c>
      <c r="C532" s="9">
        <v>0</v>
      </c>
      <c r="D532" s="9">
        <v>0</v>
      </c>
      <c r="E532" s="9">
        <v>0</v>
      </c>
      <c r="F532" s="9">
        <v>0</v>
      </c>
      <c r="G532" s="9">
        <v>0</v>
      </c>
      <c r="H532" s="9">
        <v>0</v>
      </c>
      <c r="I532">
        <v>0</v>
      </c>
      <c r="J532" s="9">
        <v>0</v>
      </c>
      <c r="K532" s="9">
        <v>0</v>
      </c>
      <c r="L532" s="9">
        <v>0</v>
      </c>
    </row>
    <row r="533" spans="1:12" ht="14.4" x14ac:dyDescent="0.3">
      <c r="A533" s="12" t="s">
        <v>155</v>
      </c>
      <c r="B533" s="9">
        <v>0</v>
      </c>
      <c r="C533" s="9">
        <v>0</v>
      </c>
      <c r="D533" s="9">
        <v>0</v>
      </c>
      <c r="E533" s="9">
        <v>0</v>
      </c>
      <c r="F533" s="9">
        <v>0</v>
      </c>
      <c r="G533" s="9">
        <v>0</v>
      </c>
      <c r="H533" s="9">
        <v>0</v>
      </c>
      <c r="I533">
        <v>0</v>
      </c>
      <c r="J533" s="9">
        <v>0</v>
      </c>
      <c r="K533" s="9">
        <v>0</v>
      </c>
      <c r="L533" s="9">
        <v>0</v>
      </c>
    </row>
    <row r="534" spans="1:12" ht="14.4" x14ac:dyDescent="0.3">
      <c r="A534" s="12" t="s">
        <v>204</v>
      </c>
      <c r="B534" s="9"/>
      <c r="C534" s="9"/>
      <c r="D534" s="9"/>
      <c r="E534" s="9"/>
      <c r="F534" s="9"/>
      <c r="G534" s="9"/>
      <c r="H534" s="9"/>
      <c r="J534" s="9"/>
      <c r="K534" s="9"/>
      <c r="L534" s="9">
        <v>0</v>
      </c>
    </row>
    <row r="535" spans="1:12" ht="14.4" x14ac:dyDescent="0.3">
      <c r="A535" s="12" t="s">
        <v>156</v>
      </c>
      <c r="B535" s="9">
        <v>0</v>
      </c>
      <c r="C535" s="9">
        <v>0</v>
      </c>
      <c r="D535" s="9">
        <v>0</v>
      </c>
      <c r="E535" s="9">
        <v>0</v>
      </c>
      <c r="F535" s="9">
        <v>0</v>
      </c>
      <c r="G535" s="9">
        <v>0</v>
      </c>
      <c r="H535" s="9">
        <v>0</v>
      </c>
      <c r="I535">
        <v>0</v>
      </c>
      <c r="J535" s="9">
        <v>0</v>
      </c>
      <c r="K535" s="9">
        <v>0</v>
      </c>
      <c r="L535" s="9">
        <v>0</v>
      </c>
    </row>
    <row r="536" spans="1:12" ht="14.4" x14ac:dyDescent="0.3">
      <c r="A536" s="12" t="s">
        <v>157</v>
      </c>
      <c r="B536" s="9">
        <v>0</v>
      </c>
      <c r="C536" s="9">
        <v>0</v>
      </c>
      <c r="D536" s="9">
        <v>0</v>
      </c>
      <c r="E536" s="9">
        <v>0</v>
      </c>
      <c r="F536" s="9">
        <v>0</v>
      </c>
      <c r="G536" s="9">
        <v>0</v>
      </c>
      <c r="H536" s="9">
        <v>0</v>
      </c>
      <c r="I536">
        <v>0</v>
      </c>
      <c r="J536" s="9">
        <v>0</v>
      </c>
      <c r="K536" s="9">
        <v>0</v>
      </c>
      <c r="L536" s="9">
        <v>0</v>
      </c>
    </row>
    <row r="537" spans="1:12" ht="14.4" x14ac:dyDescent="0.3">
      <c r="A537" s="12" t="s">
        <v>158</v>
      </c>
      <c r="B537" s="9">
        <v>0</v>
      </c>
      <c r="C537" s="9">
        <v>0</v>
      </c>
      <c r="D537" s="9">
        <v>0</v>
      </c>
      <c r="E537" s="9">
        <v>0</v>
      </c>
      <c r="F537" s="9">
        <v>0</v>
      </c>
      <c r="G537" s="9">
        <v>0</v>
      </c>
      <c r="H537" s="9">
        <v>0</v>
      </c>
      <c r="I537">
        <v>0</v>
      </c>
      <c r="J537" s="9">
        <v>0</v>
      </c>
      <c r="K537" s="9">
        <v>0</v>
      </c>
      <c r="L537" s="9">
        <v>0</v>
      </c>
    </row>
    <row r="538" spans="1:12" ht="14.4" x14ac:dyDescent="0.3">
      <c r="A538" s="12" t="s">
        <v>159</v>
      </c>
      <c r="B538" s="9">
        <v>0</v>
      </c>
      <c r="C538" s="9">
        <v>0</v>
      </c>
      <c r="D538" s="9">
        <v>0</v>
      </c>
      <c r="E538" s="9">
        <v>0</v>
      </c>
      <c r="F538" s="9">
        <v>0</v>
      </c>
      <c r="G538" s="9">
        <v>0</v>
      </c>
      <c r="H538" s="9">
        <v>0</v>
      </c>
      <c r="I538">
        <v>0</v>
      </c>
      <c r="J538" s="9">
        <v>0</v>
      </c>
      <c r="K538" s="9">
        <v>0</v>
      </c>
      <c r="L538" s="9">
        <v>0</v>
      </c>
    </row>
    <row r="539" spans="1:12" ht="14.4" x14ac:dyDescent="0.3">
      <c r="A539" s="12" t="s">
        <v>201</v>
      </c>
      <c r="B539" s="9"/>
      <c r="C539" s="9"/>
      <c r="D539" s="9"/>
      <c r="E539" s="9"/>
      <c r="F539" s="9"/>
      <c r="G539" s="9"/>
      <c r="H539" s="9"/>
      <c r="J539" s="9"/>
      <c r="K539" s="9">
        <v>0</v>
      </c>
      <c r="L539" s="9">
        <v>0</v>
      </c>
    </row>
    <row r="540" spans="1:12" ht="14.4" x14ac:dyDescent="0.3">
      <c r="A540" s="12" t="s">
        <v>160</v>
      </c>
      <c r="B540" s="9">
        <v>0</v>
      </c>
      <c r="C540" s="9">
        <v>0</v>
      </c>
      <c r="D540" s="9">
        <v>0</v>
      </c>
      <c r="E540" s="9">
        <v>0</v>
      </c>
      <c r="F540" s="9">
        <v>0</v>
      </c>
      <c r="G540" s="9">
        <v>0</v>
      </c>
      <c r="H540" s="9">
        <v>0</v>
      </c>
      <c r="I540">
        <v>0</v>
      </c>
      <c r="J540" s="9">
        <v>0</v>
      </c>
      <c r="K540" s="9">
        <v>0</v>
      </c>
      <c r="L540" s="9">
        <v>0</v>
      </c>
    </row>
    <row r="541" spans="1:12" ht="14.4" x14ac:dyDescent="0.3">
      <c r="A541" s="12" t="s">
        <v>161</v>
      </c>
      <c r="B541" s="9">
        <v>0</v>
      </c>
      <c r="C541" s="9">
        <v>0</v>
      </c>
      <c r="D541" s="9">
        <v>0</v>
      </c>
      <c r="E541" s="9">
        <v>0</v>
      </c>
      <c r="F541" s="9">
        <v>0</v>
      </c>
      <c r="G541" s="9">
        <v>0</v>
      </c>
      <c r="H541" s="9">
        <v>0</v>
      </c>
      <c r="I541">
        <v>0</v>
      </c>
      <c r="J541" s="9">
        <v>0</v>
      </c>
      <c r="K541" s="9">
        <v>0</v>
      </c>
      <c r="L541" s="9">
        <v>0</v>
      </c>
    </row>
    <row r="542" spans="1:12" ht="14.4" x14ac:dyDescent="0.3">
      <c r="A542" s="12" t="s">
        <v>162</v>
      </c>
      <c r="B542" s="9">
        <v>0</v>
      </c>
      <c r="C542" s="9">
        <v>0</v>
      </c>
      <c r="D542" s="9">
        <v>0</v>
      </c>
      <c r="E542" s="9">
        <v>0</v>
      </c>
      <c r="F542" s="9">
        <v>0</v>
      </c>
      <c r="G542" s="9">
        <v>0</v>
      </c>
      <c r="H542" s="9">
        <v>0</v>
      </c>
      <c r="I542">
        <v>0</v>
      </c>
      <c r="J542" s="9">
        <v>0</v>
      </c>
      <c r="K542" s="9">
        <v>0</v>
      </c>
      <c r="L542" s="9">
        <v>0</v>
      </c>
    </row>
    <row r="543" spans="1:12" ht="14.4" x14ac:dyDescent="0.3">
      <c r="A543" s="12" t="s">
        <v>163</v>
      </c>
      <c r="B543" s="9">
        <v>0</v>
      </c>
      <c r="C543" s="9">
        <v>0</v>
      </c>
      <c r="D543" s="9">
        <v>0</v>
      </c>
      <c r="E543" s="9">
        <v>0</v>
      </c>
      <c r="F543" s="9">
        <v>0</v>
      </c>
      <c r="G543" s="9">
        <v>0</v>
      </c>
      <c r="H543" s="9">
        <v>0</v>
      </c>
      <c r="I543">
        <v>0</v>
      </c>
      <c r="J543" s="9">
        <v>0</v>
      </c>
      <c r="K543" s="9">
        <v>0</v>
      </c>
      <c r="L543" s="9">
        <v>0</v>
      </c>
    </row>
    <row r="544" spans="1:12" ht="14.4" x14ac:dyDescent="0.3">
      <c r="A544" s="12" t="s">
        <v>164</v>
      </c>
      <c r="B544" s="9">
        <v>0</v>
      </c>
      <c r="C544" s="9">
        <v>0</v>
      </c>
      <c r="D544" s="9">
        <v>0</v>
      </c>
      <c r="E544" s="9">
        <v>0</v>
      </c>
      <c r="F544" s="9">
        <v>0</v>
      </c>
      <c r="G544" s="9">
        <v>0</v>
      </c>
      <c r="H544" s="9">
        <v>0</v>
      </c>
      <c r="I544">
        <v>0</v>
      </c>
      <c r="J544" s="9">
        <v>0</v>
      </c>
      <c r="K544" s="9">
        <v>0</v>
      </c>
      <c r="L544" s="9">
        <v>0</v>
      </c>
    </row>
    <row r="545" spans="1:12" ht="14.4" x14ac:dyDescent="0.3">
      <c r="A545" s="12" t="s">
        <v>165</v>
      </c>
      <c r="B545" s="9">
        <v>0</v>
      </c>
      <c r="C545" s="9">
        <v>0</v>
      </c>
      <c r="D545" s="9">
        <v>0</v>
      </c>
      <c r="E545" s="9">
        <v>0</v>
      </c>
      <c r="F545" s="9">
        <v>0</v>
      </c>
      <c r="G545" s="9">
        <v>0</v>
      </c>
      <c r="H545" s="9">
        <v>0</v>
      </c>
      <c r="I545">
        <v>0</v>
      </c>
      <c r="J545" s="9">
        <v>0</v>
      </c>
      <c r="K545" s="9">
        <v>0</v>
      </c>
      <c r="L545" s="9">
        <v>0</v>
      </c>
    </row>
    <row r="546" spans="1:12" ht="14.4" x14ac:dyDescent="0.3">
      <c r="A546" s="12" t="s">
        <v>166</v>
      </c>
      <c r="B546" s="9">
        <v>0</v>
      </c>
      <c r="C546" s="9">
        <v>0</v>
      </c>
      <c r="D546" s="9">
        <v>0</v>
      </c>
      <c r="E546" s="9">
        <v>0</v>
      </c>
      <c r="F546" s="9">
        <v>0</v>
      </c>
      <c r="G546" s="9">
        <v>0</v>
      </c>
      <c r="H546" s="9">
        <v>0</v>
      </c>
      <c r="I546">
        <v>0</v>
      </c>
      <c r="J546" s="9">
        <v>0</v>
      </c>
      <c r="K546" s="9">
        <v>0</v>
      </c>
      <c r="L546" s="9">
        <v>0</v>
      </c>
    </row>
    <row r="547" spans="1:12" ht="14.4" x14ac:dyDescent="0.3">
      <c r="A547" s="12" t="s">
        <v>167</v>
      </c>
      <c r="B547" s="9">
        <v>0</v>
      </c>
      <c r="C547" s="9">
        <v>0</v>
      </c>
      <c r="D547" s="9">
        <v>0</v>
      </c>
      <c r="E547" s="9">
        <v>0</v>
      </c>
      <c r="F547" s="9">
        <v>0</v>
      </c>
      <c r="G547" s="9">
        <v>0</v>
      </c>
      <c r="H547" s="9">
        <v>0</v>
      </c>
      <c r="I547">
        <v>0</v>
      </c>
      <c r="J547" s="9">
        <v>0</v>
      </c>
      <c r="K547" s="9">
        <v>0</v>
      </c>
      <c r="L547" s="9">
        <v>0</v>
      </c>
    </row>
    <row r="548" spans="1:12" ht="14.4" x14ac:dyDescent="0.3">
      <c r="A548" s="12" t="s">
        <v>168</v>
      </c>
      <c r="B548" s="9">
        <v>0</v>
      </c>
      <c r="C548" s="9">
        <v>0</v>
      </c>
      <c r="D548" s="9">
        <v>0</v>
      </c>
      <c r="E548" s="9">
        <v>0</v>
      </c>
      <c r="F548" s="9">
        <v>0</v>
      </c>
      <c r="G548" s="9">
        <v>0</v>
      </c>
      <c r="H548" s="9">
        <v>0</v>
      </c>
      <c r="I548">
        <v>0</v>
      </c>
      <c r="J548" s="9">
        <v>0</v>
      </c>
      <c r="K548" s="9">
        <v>0</v>
      </c>
      <c r="L548" s="9">
        <v>0</v>
      </c>
    </row>
    <row r="549" spans="1:12" ht="14.4" x14ac:dyDescent="0.3">
      <c r="A549" s="12" t="s">
        <v>169</v>
      </c>
      <c r="B549" s="9">
        <v>0</v>
      </c>
      <c r="C549" s="9">
        <v>0</v>
      </c>
      <c r="D549" s="9">
        <v>0</v>
      </c>
      <c r="E549" s="9">
        <v>0</v>
      </c>
      <c r="F549" s="9">
        <v>0</v>
      </c>
      <c r="G549" s="9">
        <v>0</v>
      </c>
      <c r="H549" s="9">
        <v>0</v>
      </c>
      <c r="I549">
        <v>0</v>
      </c>
      <c r="J549" s="9">
        <v>0</v>
      </c>
      <c r="K549" s="9">
        <v>0</v>
      </c>
      <c r="L549" s="9">
        <v>0</v>
      </c>
    </row>
    <row r="550" spans="1:12" ht="14.4" x14ac:dyDescent="0.3">
      <c r="A550" s="12" t="s">
        <v>170</v>
      </c>
      <c r="B550" s="9">
        <v>0</v>
      </c>
      <c r="C550" s="9">
        <v>0</v>
      </c>
      <c r="D550" s="9">
        <v>0</v>
      </c>
      <c r="E550" s="9">
        <v>0</v>
      </c>
      <c r="F550" s="9">
        <v>0</v>
      </c>
      <c r="G550" s="9">
        <v>0</v>
      </c>
      <c r="H550" s="9">
        <v>0</v>
      </c>
      <c r="I550">
        <v>0</v>
      </c>
      <c r="J550" s="9">
        <v>0</v>
      </c>
      <c r="K550" s="9">
        <v>0</v>
      </c>
      <c r="L550" s="9">
        <v>0</v>
      </c>
    </row>
    <row r="551" spans="1:12" ht="14.4" x14ac:dyDescent="0.3">
      <c r="A551" s="12" t="s">
        <v>171</v>
      </c>
      <c r="B551" s="9">
        <v>0</v>
      </c>
      <c r="C551" s="9">
        <v>0</v>
      </c>
      <c r="D551" s="9">
        <v>0</v>
      </c>
      <c r="E551" s="9">
        <v>0</v>
      </c>
      <c r="F551" s="9">
        <v>0</v>
      </c>
      <c r="G551" s="9">
        <v>0</v>
      </c>
      <c r="H551" s="9">
        <v>0</v>
      </c>
      <c r="I551">
        <v>0</v>
      </c>
      <c r="J551" s="9">
        <v>0</v>
      </c>
      <c r="K551" s="9">
        <v>0</v>
      </c>
      <c r="L551" s="9">
        <v>0</v>
      </c>
    </row>
    <row r="552" spans="1:12" ht="14.4" x14ac:dyDescent="0.3">
      <c r="A552" s="12" t="s">
        <v>172</v>
      </c>
      <c r="B552" s="9">
        <v>0</v>
      </c>
      <c r="C552" s="9">
        <v>0</v>
      </c>
      <c r="D552" s="9">
        <v>0</v>
      </c>
      <c r="E552" s="9">
        <v>0</v>
      </c>
      <c r="F552" s="9">
        <v>0</v>
      </c>
      <c r="G552" s="9">
        <v>0</v>
      </c>
      <c r="H552" s="9">
        <v>0</v>
      </c>
      <c r="I552">
        <v>0</v>
      </c>
      <c r="J552" s="9">
        <v>0</v>
      </c>
      <c r="K552" s="9">
        <v>0</v>
      </c>
      <c r="L552" s="9">
        <v>0</v>
      </c>
    </row>
    <row r="553" spans="1:12" ht="14.4" x14ac:dyDescent="0.3">
      <c r="A553" s="12" t="s">
        <v>173</v>
      </c>
      <c r="B553" s="9">
        <v>0</v>
      </c>
      <c r="C553" s="9">
        <v>0</v>
      </c>
      <c r="D553" s="9">
        <v>0</v>
      </c>
      <c r="E553" s="9">
        <v>0</v>
      </c>
      <c r="F553" s="9">
        <v>0</v>
      </c>
      <c r="G553" s="9">
        <v>0</v>
      </c>
      <c r="H553" s="9">
        <v>0</v>
      </c>
      <c r="I553">
        <v>0</v>
      </c>
      <c r="J553" s="9">
        <v>0</v>
      </c>
      <c r="K553" s="9">
        <v>0</v>
      </c>
      <c r="L553" s="9">
        <v>0</v>
      </c>
    </row>
    <row r="554" spans="1:12" ht="14.4" x14ac:dyDescent="0.3">
      <c r="A554" s="12" t="s">
        <v>174</v>
      </c>
      <c r="B554" s="9">
        <v>0</v>
      </c>
      <c r="C554" s="9">
        <v>0</v>
      </c>
      <c r="D554" s="9">
        <v>0</v>
      </c>
      <c r="E554" s="9">
        <v>0</v>
      </c>
      <c r="F554" s="9">
        <v>0</v>
      </c>
      <c r="G554" s="9">
        <v>0</v>
      </c>
      <c r="H554" s="9">
        <v>0</v>
      </c>
      <c r="I554">
        <v>0</v>
      </c>
      <c r="J554" s="9">
        <v>0</v>
      </c>
      <c r="K554" s="9">
        <v>0</v>
      </c>
      <c r="L554" s="9">
        <v>0</v>
      </c>
    </row>
    <row r="555" spans="1:12" ht="14.4" x14ac:dyDescent="0.3">
      <c r="A555" s="12" t="s">
        <v>175</v>
      </c>
      <c r="B555" s="9">
        <v>0</v>
      </c>
      <c r="C555" s="9">
        <v>0</v>
      </c>
      <c r="D555" s="9">
        <v>0</v>
      </c>
      <c r="E555" s="9">
        <v>0</v>
      </c>
      <c r="F555" s="9">
        <v>0</v>
      </c>
      <c r="G555" s="9">
        <v>0</v>
      </c>
      <c r="H555" s="9">
        <v>0</v>
      </c>
      <c r="I555">
        <v>0</v>
      </c>
      <c r="J555" s="9">
        <v>0</v>
      </c>
      <c r="K555" s="9">
        <v>0</v>
      </c>
      <c r="L555" s="9">
        <v>0</v>
      </c>
    </row>
    <row r="556" spans="1:12" ht="14.4" x14ac:dyDescent="0.3">
      <c r="A556" s="12" t="s">
        <v>176</v>
      </c>
      <c r="B556" s="9">
        <v>0</v>
      </c>
      <c r="C556" s="9">
        <v>0</v>
      </c>
      <c r="D556" s="9">
        <v>0</v>
      </c>
      <c r="E556" s="9">
        <v>0</v>
      </c>
      <c r="F556" s="9">
        <v>0</v>
      </c>
      <c r="G556" s="9">
        <v>0</v>
      </c>
      <c r="H556" s="9">
        <v>0</v>
      </c>
      <c r="I556">
        <v>0</v>
      </c>
      <c r="J556" s="9">
        <v>0</v>
      </c>
      <c r="K556" s="9">
        <v>0</v>
      </c>
      <c r="L556" s="9">
        <v>0</v>
      </c>
    </row>
    <row r="557" spans="1:12" ht="14.4" x14ac:dyDescent="0.3">
      <c r="A557" s="12" t="s">
        <v>177</v>
      </c>
      <c r="B557" s="9">
        <v>0</v>
      </c>
      <c r="C557" s="9">
        <v>0</v>
      </c>
      <c r="D557" s="9">
        <v>0</v>
      </c>
      <c r="E557" s="9">
        <v>0</v>
      </c>
      <c r="F557" s="9">
        <v>0</v>
      </c>
      <c r="G557" s="9">
        <v>0</v>
      </c>
      <c r="H557" s="9">
        <v>0</v>
      </c>
      <c r="I557">
        <v>0</v>
      </c>
      <c r="J557" s="9">
        <v>0</v>
      </c>
      <c r="K557" s="9">
        <v>0</v>
      </c>
      <c r="L557" s="9">
        <v>0</v>
      </c>
    </row>
    <row r="558" spans="1:12" ht="14.4" x14ac:dyDescent="0.3">
      <c r="A558" s="12" t="s">
        <v>178</v>
      </c>
      <c r="B558" s="9">
        <v>0</v>
      </c>
      <c r="C558" s="9">
        <v>0</v>
      </c>
      <c r="D558" s="9">
        <v>0</v>
      </c>
      <c r="E558" s="9">
        <v>0</v>
      </c>
      <c r="F558" s="9">
        <v>0</v>
      </c>
      <c r="G558" s="9">
        <v>0</v>
      </c>
      <c r="H558" s="9">
        <v>0</v>
      </c>
      <c r="I558">
        <v>0</v>
      </c>
      <c r="J558" s="9">
        <v>0</v>
      </c>
      <c r="K558" s="9">
        <v>0</v>
      </c>
      <c r="L558" s="9">
        <v>0</v>
      </c>
    </row>
    <row r="559" spans="1:12" ht="14.4" x14ac:dyDescent="0.3">
      <c r="A559" s="12" t="s">
        <v>179</v>
      </c>
      <c r="B559" s="9">
        <v>0</v>
      </c>
      <c r="C559" s="9">
        <v>0</v>
      </c>
      <c r="D559" s="9">
        <v>0</v>
      </c>
      <c r="E559" s="9">
        <v>0</v>
      </c>
      <c r="F559" s="9">
        <v>0</v>
      </c>
      <c r="G559" s="9">
        <v>0</v>
      </c>
      <c r="H559" s="9">
        <v>0</v>
      </c>
      <c r="I559">
        <v>0</v>
      </c>
      <c r="J559" s="9">
        <v>0</v>
      </c>
      <c r="K559" s="9">
        <v>0</v>
      </c>
      <c r="L559" s="9">
        <v>0</v>
      </c>
    </row>
    <row r="560" spans="1:12" ht="14.4" x14ac:dyDescent="0.3">
      <c r="A560" s="12" t="s">
        <v>180</v>
      </c>
      <c r="B560" s="9">
        <v>0</v>
      </c>
      <c r="C560" s="9">
        <v>0</v>
      </c>
      <c r="D560" s="9">
        <v>0</v>
      </c>
      <c r="E560" s="9">
        <v>0</v>
      </c>
      <c r="F560" s="9">
        <v>0</v>
      </c>
      <c r="G560" s="9">
        <v>0</v>
      </c>
      <c r="H560" s="9">
        <v>0</v>
      </c>
      <c r="I560">
        <v>0</v>
      </c>
      <c r="J560" s="9">
        <v>0</v>
      </c>
      <c r="K560" s="9">
        <v>0</v>
      </c>
      <c r="L560" s="9">
        <v>0</v>
      </c>
    </row>
    <row r="561" spans="1:12" ht="14.4" x14ac:dyDescent="0.3">
      <c r="A561" s="12" t="s">
        <v>181</v>
      </c>
      <c r="B561" s="9">
        <v>0</v>
      </c>
      <c r="C561" s="9">
        <v>0</v>
      </c>
      <c r="D561" s="9">
        <v>0</v>
      </c>
      <c r="E561" s="9">
        <v>0</v>
      </c>
      <c r="F561" s="9">
        <v>0</v>
      </c>
      <c r="G561" s="9">
        <v>0</v>
      </c>
      <c r="H561" s="9">
        <v>0</v>
      </c>
      <c r="I561">
        <v>0</v>
      </c>
      <c r="J561" s="9">
        <v>0</v>
      </c>
      <c r="K561" s="9">
        <v>0</v>
      </c>
      <c r="L561" s="9">
        <v>0</v>
      </c>
    </row>
    <row r="562" spans="1:12" ht="14.4" x14ac:dyDescent="0.3">
      <c r="A562" s="12" t="s">
        <v>182</v>
      </c>
      <c r="B562" s="9">
        <v>0</v>
      </c>
      <c r="C562" s="9">
        <v>0</v>
      </c>
      <c r="D562" s="9">
        <v>0</v>
      </c>
      <c r="E562" s="9">
        <v>0</v>
      </c>
      <c r="F562" s="9">
        <v>0</v>
      </c>
      <c r="G562" s="9">
        <v>0</v>
      </c>
      <c r="H562" s="9">
        <v>0</v>
      </c>
      <c r="I562">
        <v>0</v>
      </c>
      <c r="J562" s="9">
        <v>0</v>
      </c>
      <c r="K562" s="9">
        <v>0</v>
      </c>
      <c r="L562" s="9">
        <v>0</v>
      </c>
    </row>
    <row r="563" spans="1:12" ht="14.4" x14ac:dyDescent="0.3">
      <c r="A563" s="12" t="s">
        <v>183</v>
      </c>
      <c r="B563" s="9">
        <v>0</v>
      </c>
      <c r="C563" s="9">
        <v>0</v>
      </c>
      <c r="D563" s="9">
        <v>0</v>
      </c>
      <c r="E563" s="9">
        <v>0</v>
      </c>
      <c r="F563" s="9">
        <v>0</v>
      </c>
      <c r="G563" s="9">
        <v>0</v>
      </c>
      <c r="H563" s="9">
        <v>0</v>
      </c>
      <c r="I563">
        <v>0</v>
      </c>
      <c r="J563" s="9">
        <v>0</v>
      </c>
      <c r="K563" s="9">
        <v>0</v>
      </c>
      <c r="L563" s="9">
        <v>0</v>
      </c>
    </row>
    <row r="564" spans="1:12" ht="14.4" x14ac:dyDescent="0.3">
      <c r="A564" s="12" t="s">
        <v>184</v>
      </c>
      <c r="B564" s="9">
        <v>0</v>
      </c>
      <c r="C564" s="9">
        <v>0</v>
      </c>
      <c r="D564" s="9">
        <v>0</v>
      </c>
      <c r="E564" s="9">
        <v>0</v>
      </c>
      <c r="F564" s="9">
        <v>0</v>
      </c>
      <c r="G564" s="9">
        <v>0</v>
      </c>
      <c r="H564" s="9">
        <v>0</v>
      </c>
      <c r="I564">
        <v>0</v>
      </c>
      <c r="J564" s="9">
        <v>0</v>
      </c>
      <c r="K564" s="9">
        <v>0</v>
      </c>
      <c r="L564" s="9">
        <v>0</v>
      </c>
    </row>
    <row r="565" spans="1:12" ht="14.4" x14ac:dyDescent="0.3">
      <c r="A565" s="12"/>
      <c r="B565" s="9"/>
      <c r="C565" s="9"/>
      <c r="D565" s="9"/>
      <c r="E565" s="9"/>
      <c r="F565" s="9"/>
      <c r="G565" s="9"/>
      <c r="H565" s="9"/>
      <c r="J565" s="9"/>
    </row>
    <row r="566" spans="1:12" ht="14.4" x14ac:dyDescent="0.3">
      <c r="A566" s="12" t="s">
        <v>6</v>
      </c>
      <c r="B566" s="9">
        <v>944</v>
      </c>
      <c r="C566" s="9">
        <v>915</v>
      </c>
      <c r="D566" s="9">
        <v>914</v>
      </c>
      <c r="E566" s="9">
        <v>917</v>
      </c>
      <c r="F566" s="9">
        <v>920</v>
      </c>
      <c r="G566" s="9">
        <v>918</v>
      </c>
      <c r="H566" s="9">
        <v>915</v>
      </c>
      <c r="I566">
        <v>962</v>
      </c>
      <c r="J566" s="9">
        <v>894</v>
      </c>
      <c r="K566" s="9">
        <v>862</v>
      </c>
      <c r="L566" s="9">
        <v>852</v>
      </c>
    </row>
    <row r="567" spans="1:12" ht="14.4" x14ac:dyDescent="0.3">
      <c r="A567" s="12" t="s">
        <v>7</v>
      </c>
      <c r="B567" s="9">
        <v>918</v>
      </c>
      <c r="C567" s="9">
        <v>892</v>
      </c>
      <c r="D567" s="9">
        <v>894</v>
      </c>
      <c r="E567" s="9">
        <v>891</v>
      </c>
      <c r="F567" s="9">
        <v>893</v>
      </c>
      <c r="G567" s="9">
        <v>867</v>
      </c>
      <c r="H567" s="9">
        <v>815</v>
      </c>
      <c r="I567">
        <v>828</v>
      </c>
      <c r="J567" s="9">
        <v>827</v>
      </c>
      <c r="K567" s="9">
        <v>806</v>
      </c>
      <c r="L567" s="9">
        <v>804</v>
      </c>
    </row>
    <row r="568" spans="1:12" ht="14.4" x14ac:dyDescent="0.3">
      <c r="A568" s="12" t="s">
        <v>8</v>
      </c>
      <c r="B568" s="9">
        <v>1</v>
      </c>
      <c r="C568" s="9">
        <v>0</v>
      </c>
      <c r="D568" s="9">
        <v>0</v>
      </c>
      <c r="E568" s="9">
        <v>0</v>
      </c>
      <c r="F568" s="9">
        <v>0</v>
      </c>
      <c r="G568" s="9">
        <v>0</v>
      </c>
      <c r="H568" s="9">
        <v>1</v>
      </c>
      <c r="I568">
        <v>1</v>
      </c>
      <c r="J568" s="9">
        <v>1</v>
      </c>
      <c r="K568" s="9">
        <v>0</v>
      </c>
      <c r="L568" s="9">
        <v>0</v>
      </c>
    </row>
    <row r="569" spans="1:12" ht="14.4" x14ac:dyDescent="0.3">
      <c r="A569" s="12" t="s">
        <v>9</v>
      </c>
      <c r="B569" s="9">
        <v>0</v>
      </c>
      <c r="C569" s="9">
        <v>0</v>
      </c>
      <c r="D569" s="9">
        <v>0</v>
      </c>
      <c r="E569" s="9">
        <v>0</v>
      </c>
      <c r="F569" s="9">
        <v>0</v>
      </c>
      <c r="G569" s="9">
        <v>0</v>
      </c>
      <c r="H569" s="9">
        <v>0</v>
      </c>
      <c r="I569">
        <v>0</v>
      </c>
      <c r="J569" s="9">
        <v>0</v>
      </c>
      <c r="K569" s="9">
        <v>0</v>
      </c>
      <c r="L569" s="9">
        <v>0</v>
      </c>
    </row>
    <row r="570" spans="1:12" ht="14.4" x14ac:dyDescent="0.3">
      <c r="A570" s="12" t="s">
        <v>10</v>
      </c>
      <c r="B570" s="9">
        <v>1</v>
      </c>
      <c r="C570" s="9">
        <v>1</v>
      </c>
      <c r="D570" s="9">
        <v>0</v>
      </c>
      <c r="E570" s="9">
        <v>1</v>
      </c>
      <c r="F570" s="9">
        <v>1</v>
      </c>
      <c r="G570" s="9">
        <v>1</v>
      </c>
      <c r="H570" s="9">
        <v>1</v>
      </c>
      <c r="I570">
        <v>2</v>
      </c>
      <c r="J570" s="9">
        <v>2</v>
      </c>
      <c r="K570" s="9">
        <v>1</v>
      </c>
      <c r="L570" s="9">
        <v>1</v>
      </c>
    </row>
    <row r="571" spans="1:12" ht="14.4" x14ac:dyDescent="0.3">
      <c r="A571" s="12" t="s">
        <v>11</v>
      </c>
      <c r="B571" s="9">
        <v>0</v>
      </c>
      <c r="C571" s="9">
        <v>0</v>
      </c>
      <c r="D571" s="9">
        <v>0</v>
      </c>
      <c r="E571" s="9">
        <v>0</v>
      </c>
      <c r="F571" s="9">
        <v>0</v>
      </c>
      <c r="G571" s="9">
        <v>1</v>
      </c>
      <c r="H571" s="9">
        <v>4</v>
      </c>
      <c r="I571">
        <v>3</v>
      </c>
      <c r="J571" s="9">
        <v>4</v>
      </c>
      <c r="K571" s="9">
        <v>4</v>
      </c>
      <c r="L571" s="9">
        <v>4</v>
      </c>
    </row>
    <row r="572" spans="1:12" ht="14.4" x14ac:dyDescent="0.3">
      <c r="A572" s="12" t="s">
        <v>12</v>
      </c>
      <c r="B572" s="9">
        <v>1</v>
      </c>
      <c r="C572" s="9">
        <v>1</v>
      </c>
      <c r="D572" s="9">
        <v>2</v>
      </c>
      <c r="E572" s="9">
        <v>1</v>
      </c>
      <c r="F572" s="9">
        <v>0</v>
      </c>
      <c r="G572" s="9">
        <v>0</v>
      </c>
      <c r="H572" s="9">
        <v>0</v>
      </c>
      <c r="I572">
        <v>0</v>
      </c>
      <c r="J572" s="9">
        <v>0</v>
      </c>
      <c r="K572" s="9">
        <v>0</v>
      </c>
      <c r="L572" s="9">
        <v>0</v>
      </c>
    </row>
    <row r="573" spans="1:12" ht="14.4" x14ac:dyDescent="0.3">
      <c r="A573" s="12" t="s">
        <v>13</v>
      </c>
      <c r="B573" s="9">
        <v>0</v>
      </c>
      <c r="C573" s="9">
        <v>0</v>
      </c>
      <c r="D573" s="9">
        <v>0</v>
      </c>
      <c r="E573" s="9">
        <v>0</v>
      </c>
      <c r="F573" s="9">
        <v>0</v>
      </c>
      <c r="G573" s="9">
        <v>0</v>
      </c>
      <c r="H573" s="9">
        <v>0</v>
      </c>
      <c r="I573">
        <v>0</v>
      </c>
      <c r="J573" s="9">
        <v>0</v>
      </c>
      <c r="K573" s="9">
        <v>0</v>
      </c>
      <c r="L573" s="9">
        <v>0</v>
      </c>
    </row>
    <row r="574" spans="1:12" ht="14.4" x14ac:dyDescent="0.3">
      <c r="A574" s="12" t="s">
        <v>14</v>
      </c>
      <c r="B574" s="9">
        <v>0</v>
      </c>
      <c r="C574" s="9">
        <v>0</v>
      </c>
      <c r="D574" s="9">
        <v>0</v>
      </c>
      <c r="E574" s="9">
        <v>0</v>
      </c>
      <c r="F574" s="9">
        <v>0</v>
      </c>
      <c r="G574" s="9">
        <v>0</v>
      </c>
      <c r="H574" s="9">
        <v>0</v>
      </c>
      <c r="I574">
        <v>0</v>
      </c>
      <c r="J574" s="9">
        <v>0</v>
      </c>
      <c r="K574" s="9">
        <v>0</v>
      </c>
      <c r="L574" s="9">
        <v>0</v>
      </c>
    </row>
    <row r="575" spans="1:12" ht="14.4" x14ac:dyDescent="0.3">
      <c r="A575" s="12" t="s">
        <v>15</v>
      </c>
      <c r="B575" s="9">
        <v>0</v>
      </c>
      <c r="C575" s="9">
        <v>0</v>
      </c>
      <c r="D575" s="9">
        <v>0</v>
      </c>
      <c r="E575" s="9">
        <v>0</v>
      </c>
      <c r="F575" s="9">
        <v>0</v>
      </c>
      <c r="G575" s="9">
        <v>0</v>
      </c>
      <c r="H575" s="9">
        <v>0</v>
      </c>
      <c r="I575">
        <v>0</v>
      </c>
      <c r="J575" s="9">
        <v>0</v>
      </c>
      <c r="K575" s="9">
        <v>0</v>
      </c>
      <c r="L575" s="9">
        <v>0</v>
      </c>
    </row>
    <row r="576" spans="1:12" ht="14.4" x14ac:dyDescent="0.3">
      <c r="A576" s="12" t="s">
        <v>16</v>
      </c>
      <c r="B576" s="9">
        <v>0</v>
      </c>
      <c r="C576" s="9">
        <v>1</v>
      </c>
      <c r="D576" s="9">
        <v>1</v>
      </c>
      <c r="E576" s="9">
        <v>1</v>
      </c>
      <c r="F576" s="9">
        <v>1</v>
      </c>
      <c r="G576" s="9">
        <v>1</v>
      </c>
      <c r="H576" s="9">
        <v>1</v>
      </c>
      <c r="I576">
        <v>3</v>
      </c>
      <c r="J576" s="9">
        <v>0</v>
      </c>
      <c r="K576" s="9">
        <v>1</v>
      </c>
      <c r="L576" s="9">
        <v>2</v>
      </c>
    </row>
    <row r="577" spans="1:12" ht="14.4" x14ac:dyDescent="0.3">
      <c r="A577" s="12" t="s">
        <v>17</v>
      </c>
      <c r="B577" s="9">
        <v>5</v>
      </c>
      <c r="C577" s="9">
        <v>6</v>
      </c>
      <c r="D577" s="9">
        <v>5</v>
      </c>
      <c r="E577" s="9">
        <v>5</v>
      </c>
      <c r="F577" s="9">
        <v>5</v>
      </c>
      <c r="G577" s="9">
        <v>4</v>
      </c>
      <c r="H577" s="9">
        <v>3</v>
      </c>
      <c r="I577">
        <v>3</v>
      </c>
      <c r="J577" s="9">
        <v>5</v>
      </c>
      <c r="K577" s="9">
        <v>3</v>
      </c>
      <c r="L577" s="9">
        <v>3</v>
      </c>
    </row>
    <row r="578" spans="1:12" ht="14.4" x14ac:dyDescent="0.3">
      <c r="A578" s="12" t="s">
        <v>18</v>
      </c>
      <c r="B578" s="9">
        <v>0</v>
      </c>
      <c r="C578" s="9">
        <v>0</v>
      </c>
      <c r="D578" s="9">
        <v>0</v>
      </c>
      <c r="E578" s="9">
        <v>0</v>
      </c>
      <c r="F578" s="9">
        <v>0</v>
      </c>
      <c r="G578" s="9">
        <v>0</v>
      </c>
      <c r="H578" s="9">
        <v>0</v>
      </c>
      <c r="I578">
        <v>1</v>
      </c>
      <c r="J578" s="9">
        <v>0</v>
      </c>
      <c r="K578" s="9">
        <v>0</v>
      </c>
      <c r="L578" s="9">
        <v>0</v>
      </c>
    </row>
    <row r="579" spans="1:12" ht="14.4" x14ac:dyDescent="0.3">
      <c r="A579" s="12" t="s">
        <v>19</v>
      </c>
      <c r="B579" s="9">
        <v>0</v>
      </c>
      <c r="C579" s="9">
        <v>0</v>
      </c>
      <c r="D579" s="9">
        <v>0</v>
      </c>
      <c r="E579" s="9">
        <v>0</v>
      </c>
      <c r="F579" s="9">
        <v>0</v>
      </c>
      <c r="G579" s="9">
        <v>0</v>
      </c>
      <c r="H579" s="9">
        <v>0</v>
      </c>
      <c r="I579">
        <v>0</v>
      </c>
      <c r="J579" s="9">
        <v>0</v>
      </c>
      <c r="K579" s="9">
        <v>1</v>
      </c>
      <c r="L579" s="9">
        <v>1</v>
      </c>
    </row>
    <row r="580" spans="1:12" ht="14.4" x14ac:dyDescent="0.3">
      <c r="A580" s="12" t="s">
        <v>20</v>
      </c>
      <c r="B580" s="9">
        <v>0</v>
      </c>
      <c r="C580" s="9">
        <v>1</v>
      </c>
      <c r="D580" s="9">
        <v>1</v>
      </c>
      <c r="E580" s="9">
        <v>1</v>
      </c>
      <c r="F580" s="9">
        <v>0</v>
      </c>
      <c r="G580" s="9">
        <v>0</v>
      </c>
      <c r="H580" s="9">
        <v>1</v>
      </c>
      <c r="I580">
        <v>1</v>
      </c>
      <c r="J580" s="9">
        <v>1</v>
      </c>
      <c r="K580" s="9">
        <v>1</v>
      </c>
      <c r="L580" s="9">
        <v>1</v>
      </c>
    </row>
    <row r="581" spans="1:12" ht="14.4" x14ac:dyDescent="0.3">
      <c r="A581" s="12" t="s">
        <v>21</v>
      </c>
      <c r="B581" s="9">
        <v>1</v>
      </c>
      <c r="C581" s="9">
        <v>1</v>
      </c>
      <c r="D581" s="9">
        <v>1</v>
      </c>
      <c r="E581" s="9">
        <v>1</v>
      </c>
      <c r="F581" s="9">
        <v>1</v>
      </c>
      <c r="G581" s="9">
        <v>1</v>
      </c>
      <c r="H581" s="9">
        <v>1</v>
      </c>
      <c r="I581">
        <v>1</v>
      </c>
      <c r="J581" s="9">
        <v>2</v>
      </c>
      <c r="K581" s="9">
        <v>2</v>
      </c>
      <c r="L581" s="9">
        <v>2</v>
      </c>
    </row>
    <row r="582" spans="1:12" ht="14.4" x14ac:dyDescent="0.3">
      <c r="A582" s="12" t="s">
        <v>22</v>
      </c>
      <c r="B582" s="9">
        <v>0</v>
      </c>
      <c r="C582" s="9">
        <v>0</v>
      </c>
      <c r="D582" s="9">
        <v>0</v>
      </c>
      <c r="E582" s="9">
        <v>0</v>
      </c>
      <c r="F582" s="9">
        <v>0</v>
      </c>
      <c r="G582" s="9">
        <v>0</v>
      </c>
      <c r="H582" s="9">
        <v>0</v>
      </c>
      <c r="I582">
        <v>0</v>
      </c>
      <c r="J582" s="9">
        <v>0</v>
      </c>
      <c r="K582" s="9">
        <v>0</v>
      </c>
      <c r="L582" s="9">
        <v>0</v>
      </c>
    </row>
    <row r="583" spans="1:12" ht="14.4" x14ac:dyDescent="0.3">
      <c r="A583" s="12" t="s">
        <v>23</v>
      </c>
      <c r="B583" s="9">
        <v>0</v>
      </c>
      <c r="C583" s="9">
        <v>0</v>
      </c>
      <c r="D583" s="9">
        <v>0</v>
      </c>
      <c r="E583" s="9">
        <v>0</v>
      </c>
      <c r="F583" s="9">
        <v>0</v>
      </c>
      <c r="G583" s="9">
        <v>0</v>
      </c>
      <c r="H583" s="9">
        <v>0</v>
      </c>
      <c r="I583">
        <v>0</v>
      </c>
      <c r="J583" s="9">
        <v>0</v>
      </c>
      <c r="K583" s="9">
        <v>0</v>
      </c>
      <c r="L583" s="9">
        <v>0</v>
      </c>
    </row>
    <row r="584" spans="1:12" ht="14.4" x14ac:dyDescent="0.3">
      <c r="A584" s="12" t="s">
        <v>24</v>
      </c>
      <c r="B584" s="9">
        <v>0</v>
      </c>
      <c r="C584" s="9">
        <v>0</v>
      </c>
      <c r="D584" s="9">
        <v>0</v>
      </c>
      <c r="E584" s="9">
        <v>0</v>
      </c>
      <c r="F584" s="9">
        <v>0</v>
      </c>
      <c r="G584" s="9">
        <v>0</v>
      </c>
      <c r="H584" s="9">
        <v>0</v>
      </c>
      <c r="I584">
        <v>0</v>
      </c>
      <c r="J584" s="9">
        <v>0</v>
      </c>
      <c r="K584" s="9">
        <v>0</v>
      </c>
      <c r="L584" s="9">
        <v>0</v>
      </c>
    </row>
    <row r="585" spans="1:12" ht="14.4" x14ac:dyDescent="0.3">
      <c r="A585" s="12" t="s">
        <v>25</v>
      </c>
      <c r="B585" s="9">
        <v>0</v>
      </c>
      <c r="C585" s="9">
        <v>0</v>
      </c>
      <c r="D585" s="9">
        <v>0</v>
      </c>
      <c r="E585" s="9">
        <v>0</v>
      </c>
      <c r="F585" s="9">
        <v>0</v>
      </c>
      <c r="G585" s="9">
        <v>0</v>
      </c>
      <c r="H585" s="9">
        <v>1</v>
      </c>
      <c r="I585">
        <v>1</v>
      </c>
      <c r="J585" s="9">
        <v>1</v>
      </c>
      <c r="K585" s="9">
        <v>1</v>
      </c>
      <c r="L585" s="9">
        <v>1</v>
      </c>
    </row>
    <row r="586" spans="1:12" ht="14.4" x14ac:dyDescent="0.3">
      <c r="A586" s="12" t="s">
        <v>26</v>
      </c>
      <c r="B586" s="9">
        <v>1</v>
      </c>
      <c r="C586" s="9">
        <v>0</v>
      </c>
      <c r="D586" s="9">
        <v>0</v>
      </c>
      <c r="E586" s="9">
        <v>0</v>
      </c>
      <c r="F586" s="9">
        <v>0</v>
      </c>
      <c r="G586" s="9">
        <v>9</v>
      </c>
      <c r="H586" s="9">
        <v>8</v>
      </c>
      <c r="I586">
        <v>8</v>
      </c>
      <c r="J586" s="9">
        <v>1</v>
      </c>
      <c r="K586" s="9">
        <v>1</v>
      </c>
      <c r="L586" s="9">
        <v>1</v>
      </c>
    </row>
    <row r="587" spans="1:12" ht="14.4" x14ac:dyDescent="0.3">
      <c r="A587" s="12" t="s">
        <v>27</v>
      </c>
      <c r="B587" s="9">
        <v>0</v>
      </c>
      <c r="C587" s="9">
        <v>0</v>
      </c>
      <c r="D587" s="9">
        <v>0</v>
      </c>
      <c r="E587" s="9">
        <v>0</v>
      </c>
      <c r="F587" s="9">
        <v>0</v>
      </c>
      <c r="G587" s="9">
        <v>0</v>
      </c>
      <c r="H587" s="9">
        <v>0</v>
      </c>
      <c r="I587">
        <v>0</v>
      </c>
      <c r="J587" s="9">
        <v>0</v>
      </c>
      <c r="K587" s="9">
        <v>0</v>
      </c>
      <c r="L587" s="9">
        <v>0</v>
      </c>
    </row>
    <row r="588" spans="1:12" ht="14.4" x14ac:dyDescent="0.3">
      <c r="A588" s="12" t="s">
        <v>28</v>
      </c>
      <c r="B588" s="9">
        <v>3</v>
      </c>
      <c r="C588" s="9">
        <v>0</v>
      </c>
      <c r="D588" s="9">
        <v>0</v>
      </c>
      <c r="E588" s="9">
        <v>0</v>
      </c>
      <c r="F588" s="9">
        <v>0</v>
      </c>
      <c r="G588" s="9">
        <v>0</v>
      </c>
      <c r="H588" s="9">
        <v>0</v>
      </c>
      <c r="I588">
        <v>0</v>
      </c>
      <c r="J588" s="9">
        <v>0</v>
      </c>
      <c r="K588" s="9">
        <v>0</v>
      </c>
      <c r="L588" s="9">
        <v>0</v>
      </c>
    </row>
    <row r="589" spans="1:12" ht="14.4" x14ac:dyDescent="0.3">
      <c r="A589" s="12" t="s">
        <v>29</v>
      </c>
      <c r="B589" s="9">
        <v>0</v>
      </c>
      <c r="C589" s="9">
        <v>0</v>
      </c>
      <c r="D589" s="9">
        <v>0</v>
      </c>
      <c r="E589" s="9">
        <v>0</v>
      </c>
      <c r="F589" s="9">
        <v>0</v>
      </c>
      <c r="G589" s="9">
        <v>0</v>
      </c>
      <c r="H589" s="9">
        <v>0</v>
      </c>
      <c r="I589">
        <v>0</v>
      </c>
      <c r="J589" s="9">
        <v>0</v>
      </c>
      <c r="K589" s="9">
        <v>0</v>
      </c>
      <c r="L589" s="9">
        <v>0</v>
      </c>
    </row>
    <row r="590" spans="1:12" ht="14.4" x14ac:dyDescent="0.3">
      <c r="A590" s="12" t="s">
        <v>30</v>
      </c>
      <c r="B590" s="9">
        <v>0</v>
      </c>
      <c r="C590" s="9">
        <v>0</v>
      </c>
      <c r="D590" s="9">
        <v>0</v>
      </c>
      <c r="E590" s="9">
        <v>0</v>
      </c>
      <c r="F590" s="9">
        <v>0</v>
      </c>
      <c r="G590" s="9">
        <v>0</v>
      </c>
      <c r="H590" s="9">
        <v>0</v>
      </c>
      <c r="I590">
        <v>0</v>
      </c>
      <c r="J590" s="9">
        <v>1</v>
      </c>
      <c r="K590" s="9">
        <v>1</v>
      </c>
      <c r="L590" s="9">
        <v>1</v>
      </c>
    </row>
    <row r="591" spans="1:12" ht="14.4" x14ac:dyDescent="0.3">
      <c r="A591" s="12" t="s">
        <v>31</v>
      </c>
      <c r="B591" s="9">
        <v>11</v>
      </c>
      <c r="C591" s="9">
        <v>12</v>
      </c>
      <c r="D591" s="9">
        <v>10</v>
      </c>
      <c r="E591" s="9">
        <v>15</v>
      </c>
      <c r="F591" s="9">
        <v>18</v>
      </c>
      <c r="G591" s="9">
        <v>34</v>
      </c>
      <c r="H591" s="9">
        <v>74</v>
      </c>
      <c r="I591">
        <v>62</v>
      </c>
      <c r="J591" s="9">
        <v>40</v>
      </c>
      <c r="K591" s="9">
        <v>33</v>
      </c>
      <c r="L591" s="9">
        <v>25</v>
      </c>
    </row>
    <row r="592" spans="1:12" ht="14.4" x14ac:dyDescent="0.3">
      <c r="A592" s="12" t="s">
        <v>32</v>
      </c>
      <c r="B592" s="9">
        <v>0</v>
      </c>
      <c r="C592" s="9">
        <v>0</v>
      </c>
      <c r="D592" s="9">
        <v>0</v>
      </c>
      <c r="E592" s="9">
        <v>0</v>
      </c>
      <c r="F592" s="9">
        <v>0</v>
      </c>
      <c r="G592" s="9">
        <v>0</v>
      </c>
      <c r="H592" s="9">
        <v>4</v>
      </c>
      <c r="I592">
        <v>2</v>
      </c>
      <c r="J592" s="9">
        <v>1</v>
      </c>
      <c r="K592" s="9">
        <v>0</v>
      </c>
      <c r="L592" s="9">
        <v>0</v>
      </c>
    </row>
    <row r="593" spans="1:12" ht="14.4" x14ac:dyDescent="0.3">
      <c r="A593" s="12" t="s">
        <v>33</v>
      </c>
      <c r="B593" s="9">
        <v>0</v>
      </c>
      <c r="C593" s="9">
        <v>0</v>
      </c>
      <c r="D593" s="9">
        <v>0</v>
      </c>
      <c r="E593" s="9">
        <v>0</v>
      </c>
      <c r="F593" s="9">
        <v>0</v>
      </c>
      <c r="G593" s="9">
        <v>0</v>
      </c>
      <c r="H593" s="9">
        <v>0</v>
      </c>
      <c r="I593">
        <v>0</v>
      </c>
      <c r="J593" s="9">
        <v>0</v>
      </c>
      <c r="K593" s="9">
        <v>0</v>
      </c>
      <c r="L593" s="9">
        <v>0</v>
      </c>
    </row>
    <row r="594" spans="1:12" ht="14.4" x14ac:dyDescent="0.3">
      <c r="A594" s="12" t="s">
        <v>34</v>
      </c>
      <c r="B594" s="9">
        <v>0</v>
      </c>
      <c r="C594" s="9">
        <v>0</v>
      </c>
      <c r="D594" s="9">
        <v>0</v>
      </c>
      <c r="E594" s="9">
        <v>0</v>
      </c>
      <c r="F594" s="9">
        <v>0</v>
      </c>
      <c r="G594" s="9">
        <v>0</v>
      </c>
      <c r="H594" s="9">
        <v>0</v>
      </c>
      <c r="I594">
        <v>0</v>
      </c>
      <c r="J594" s="9">
        <v>0</v>
      </c>
      <c r="K594" s="9">
        <v>0</v>
      </c>
      <c r="L594" s="9">
        <v>0</v>
      </c>
    </row>
    <row r="595" spans="1:12" ht="14.4" x14ac:dyDescent="0.3">
      <c r="A595" s="12" t="s">
        <v>35</v>
      </c>
      <c r="B595" s="9">
        <v>0</v>
      </c>
      <c r="C595" s="9">
        <v>0</v>
      </c>
      <c r="D595" s="9">
        <v>0</v>
      </c>
      <c r="E595" s="9">
        <v>0</v>
      </c>
      <c r="F595" s="9">
        <v>0</v>
      </c>
      <c r="G595" s="9">
        <v>0</v>
      </c>
      <c r="H595" s="9">
        <v>0</v>
      </c>
      <c r="I595">
        <v>0</v>
      </c>
      <c r="J595" s="9">
        <v>0</v>
      </c>
      <c r="K595" s="9">
        <v>0</v>
      </c>
      <c r="L595" s="9">
        <v>0</v>
      </c>
    </row>
    <row r="596" spans="1:12" ht="14.4" x14ac:dyDescent="0.3">
      <c r="A596" s="12" t="s">
        <v>36</v>
      </c>
      <c r="B596" s="9">
        <v>0</v>
      </c>
      <c r="C596" s="9">
        <v>0</v>
      </c>
      <c r="D596" s="9">
        <v>0</v>
      </c>
      <c r="E596" s="9">
        <v>0</v>
      </c>
      <c r="F596" s="9">
        <v>0</v>
      </c>
      <c r="G596" s="9">
        <v>0</v>
      </c>
      <c r="H596" s="9">
        <v>0</v>
      </c>
      <c r="I596">
        <v>0</v>
      </c>
      <c r="J596" s="9">
        <v>0</v>
      </c>
      <c r="K596" s="9">
        <v>0</v>
      </c>
      <c r="L596" s="9">
        <v>0</v>
      </c>
    </row>
    <row r="597" spans="1:12" ht="14.4" x14ac:dyDescent="0.3">
      <c r="A597" s="12" t="s">
        <v>37</v>
      </c>
      <c r="B597" s="9">
        <v>0</v>
      </c>
      <c r="C597" s="9">
        <v>0</v>
      </c>
      <c r="D597" s="9">
        <v>0</v>
      </c>
      <c r="E597" s="9">
        <v>0</v>
      </c>
      <c r="F597" s="9">
        <v>0</v>
      </c>
      <c r="G597" s="9">
        <v>0</v>
      </c>
      <c r="H597" s="9">
        <v>0</v>
      </c>
      <c r="I597">
        <v>0</v>
      </c>
      <c r="J597" s="9">
        <v>0</v>
      </c>
      <c r="K597" s="9">
        <v>0</v>
      </c>
      <c r="L597" s="9">
        <v>0</v>
      </c>
    </row>
    <row r="598" spans="1:12" ht="14.4" x14ac:dyDescent="0.3">
      <c r="A598" s="12" t="s">
        <v>38</v>
      </c>
      <c r="B598" s="9">
        <v>0</v>
      </c>
      <c r="C598" s="9">
        <v>0</v>
      </c>
      <c r="D598" s="9">
        <v>0</v>
      </c>
      <c r="E598" s="9">
        <v>0</v>
      </c>
      <c r="F598" s="9">
        <v>0</v>
      </c>
      <c r="G598" s="9">
        <v>0</v>
      </c>
      <c r="H598" s="9">
        <v>0</v>
      </c>
      <c r="I598">
        <v>33</v>
      </c>
      <c r="J598" s="9">
        <v>2</v>
      </c>
      <c r="K598" s="9">
        <v>2</v>
      </c>
      <c r="L598" s="9">
        <v>2</v>
      </c>
    </row>
    <row r="599" spans="1:12" ht="14.4" x14ac:dyDescent="0.3">
      <c r="A599" s="12" t="s">
        <v>39</v>
      </c>
      <c r="B599" s="9">
        <v>0</v>
      </c>
      <c r="C599" s="9">
        <v>0</v>
      </c>
      <c r="D599" s="9">
        <v>0</v>
      </c>
      <c r="E599" s="9">
        <v>0</v>
      </c>
      <c r="F599" s="9">
        <v>0</v>
      </c>
      <c r="G599" s="9">
        <v>0</v>
      </c>
      <c r="H599" s="9">
        <v>0</v>
      </c>
      <c r="I599">
        <v>0</v>
      </c>
      <c r="J599" s="9">
        <v>0</v>
      </c>
      <c r="K599" s="9">
        <v>0</v>
      </c>
      <c r="L599" s="9">
        <v>0</v>
      </c>
    </row>
    <row r="600" spans="1:12" ht="14.4" x14ac:dyDescent="0.3">
      <c r="A600" s="12" t="s">
        <v>40</v>
      </c>
      <c r="B600" s="9">
        <v>0</v>
      </c>
      <c r="C600" s="9">
        <v>0</v>
      </c>
      <c r="D600" s="9">
        <v>0</v>
      </c>
      <c r="E600" s="9">
        <v>0</v>
      </c>
      <c r="F600" s="9">
        <v>0</v>
      </c>
      <c r="G600" s="9">
        <v>0</v>
      </c>
      <c r="H600" s="9">
        <v>0</v>
      </c>
      <c r="I600">
        <v>0</v>
      </c>
      <c r="J600" s="9">
        <v>2</v>
      </c>
      <c r="K600" s="9">
        <v>2</v>
      </c>
      <c r="L600" s="9">
        <v>0</v>
      </c>
    </row>
    <row r="601" spans="1:12" ht="14.4" x14ac:dyDescent="0.3">
      <c r="A601" s="12" t="s">
        <v>41</v>
      </c>
      <c r="B601" s="9">
        <v>0</v>
      </c>
      <c r="C601" s="9">
        <v>0</v>
      </c>
      <c r="D601" s="9">
        <v>0</v>
      </c>
      <c r="E601" s="9">
        <v>0</v>
      </c>
      <c r="F601" s="9">
        <v>0</v>
      </c>
      <c r="G601" s="9">
        <v>0</v>
      </c>
      <c r="H601" s="9">
        <v>0</v>
      </c>
      <c r="I601">
        <v>0</v>
      </c>
      <c r="J601" s="9">
        <v>0</v>
      </c>
      <c r="K601" s="9">
        <v>0</v>
      </c>
      <c r="L601" s="9">
        <v>0</v>
      </c>
    </row>
    <row r="602" spans="1:12" ht="14.4" x14ac:dyDescent="0.3">
      <c r="A602" s="12" t="s">
        <v>42</v>
      </c>
      <c r="B602" s="9">
        <v>0</v>
      </c>
      <c r="C602" s="9">
        <v>0</v>
      </c>
      <c r="D602" s="9">
        <v>0</v>
      </c>
      <c r="E602" s="9">
        <v>0</v>
      </c>
      <c r="F602" s="9">
        <v>0</v>
      </c>
      <c r="G602" s="9">
        <v>0</v>
      </c>
      <c r="H602" s="9">
        <v>0</v>
      </c>
      <c r="I602">
        <v>0</v>
      </c>
      <c r="J602" s="9">
        <v>2</v>
      </c>
      <c r="K602" s="9">
        <v>3</v>
      </c>
      <c r="L602" s="9">
        <v>3</v>
      </c>
    </row>
    <row r="603" spans="1:12" ht="14.4" x14ac:dyDescent="0.3">
      <c r="A603" s="12" t="s">
        <v>43</v>
      </c>
      <c r="B603" s="9">
        <v>0</v>
      </c>
      <c r="C603" s="9">
        <v>0</v>
      </c>
      <c r="D603" s="9">
        <v>0</v>
      </c>
      <c r="E603" s="9">
        <v>0</v>
      </c>
      <c r="F603" s="9">
        <v>0</v>
      </c>
      <c r="G603" s="9">
        <v>0</v>
      </c>
      <c r="H603" s="9">
        <v>0</v>
      </c>
      <c r="I603">
        <v>0</v>
      </c>
      <c r="J603" s="9">
        <v>0</v>
      </c>
      <c r="K603" s="9">
        <v>0</v>
      </c>
      <c r="L603" s="9">
        <v>0</v>
      </c>
    </row>
    <row r="604" spans="1:12" ht="14.4" x14ac:dyDescent="0.3">
      <c r="A604" s="12" t="s">
        <v>44</v>
      </c>
      <c r="B604" s="9">
        <v>0</v>
      </c>
      <c r="C604" s="9">
        <v>0</v>
      </c>
      <c r="D604" s="9">
        <v>0</v>
      </c>
      <c r="E604" s="9">
        <v>0</v>
      </c>
      <c r="F604" s="9">
        <v>0</v>
      </c>
      <c r="G604" s="9">
        <v>0</v>
      </c>
      <c r="H604" s="9">
        <v>0</v>
      </c>
      <c r="I604">
        <v>0</v>
      </c>
      <c r="J604" s="9">
        <v>0</v>
      </c>
      <c r="K604" s="9">
        <v>0</v>
      </c>
      <c r="L604" s="9">
        <v>0</v>
      </c>
    </row>
    <row r="605" spans="1:12" ht="14.4" x14ac:dyDescent="0.3">
      <c r="A605" s="12" t="s">
        <v>45</v>
      </c>
      <c r="B605" s="9">
        <v>0</v>
      </c>
      <c r="C605" s="9">
        <v>0</v>
      </c>
      <c r="D605" s="9">
        <v>0</v>
      </c>
      <c r="E605" s="9">
        <v>0</v>
      </c>
      <c r="F605" s="9">
        <v>0</v>
      </c>
      <c r="G605" s="9">
        <v>0</v>
      </c>
      <c r="H605" s="9">
        <v>0</v>
      </c>
      <c r="I605">
        <v>0</v>
      </c>
      <c r="J605" s="9">
        <v>0</v>
      </c>
      <c r="K605" s="9">
        <v>0</v>
      </c>
      <c r="L605" s="9">
        <v>0</v>
      </c>
    </row>
    <row r="606" spans="1:12" ht="14.4" x14ac:dyDescent="0.3">
      <c r="A606" s="12" t="s">
        <v>203</v>
      </c>
      <c r="B606" s="9">
        <v>0</v>
      </c>
      <c r="C606" s="9">
        <v>0</v>
      </c>
      <c r="D606" s="9">
        <v>0</v>
      </c>
      <c r="E606" s="9">
        <v>0</v>
      </c>
      <c r="F606" s="9">
        <v>0</v>
      </c>
      <c r="G606" s="9">
        <v>0</v>
      </c>
      <c r="H606" s="9">
        <v>0</v>
      </c>
      <c r="I606">
        <v>0</v>
      </c>
      <c r="J606" s="9">
        <v>0</v>
      </c>
      <c r="K606" s="9">
        <v>0</v>
      </c>
      <c r="L606" s="9">
        <v>0</v>
      </c>
    </row>
    <row r="607" spans="1:12" ht="14.4" x14ac:dyDescent="0.3">
      <c r="A607" s="12" t="s">
        <v>46</v>
      </c>
      <c r="B607" s="9">
        <v>0</v>
      </c>
      <c r="C607" s="9">
        <v>0</v>
      </c>
      <c r="D607" s="9">
        <v>0</v>
      </c>
      <c r="E607" s="9">
        <v>0</v>
      </c>
      <c r="F607" s="9">
        <v>0</v>
      </c>
      <c r="G607" s="9">
        <v>0</v>
      </c>
      <c r="H607" s="9">
        <v>0</v>
      </c>
      <c r="I607">
        <v>0</v>
      </c>
      <c r="J607" s="9">
        <v>0</v>
      </c>
      <c r="K607" s="9">
        <v>0</v>
      </c>
      <c r="L607" s="9">
        <v>0</v>
      </c>
    </row>
    <row r="608" spans="1:12" ht="14.4" x14ac:dyDescent="0.3">
      <c r="A608" s="12" t="s">
        <v>47</v>
      </c>
      <c r="B608" s="9">
        <v>0</v>
      </c>
      <c r="C608" s="9">
        <v>0</v>
      </c>
      <c r="D608" s="9">
        <v>0</v>
      </c>
      <c r="E608" s="9">
        <v>0</v>
      </c>
      <c r="F608" s="9">
        <v>0</v>
      </c>
      <c r="G608" s="9">
        <v>0</v>
      </c>
      <c r="H608" s="9">
        <v>0</v>
      </c>
      <c r="I608">
        <v>1</v>
      </c>
      <c r="J608" s="9">
        <v>0</v>
      </c>
      <c r="K608" s="9">
        <v>0</v>
      </c>
      <c r="L608" s="9">
        <v>0</v>
      </c>
    </row>
    <row r="609" spans="1:12" ht="14.4" x14ac:dyDescent="0.3">
      <c r="A609" s="12" t="s">
        <v>48</v>
      </c>
      <c r="B609" s="9">
        <v>0</v>
      </c>
      <c r="C609" s="9">
        <v>0</v>
      </c>
      <c r="D609" s="9">
        <v>0</v>
      </c>
      <c r="E609" s="9">
        <v>0</v>
      </c>
      <c r="F609" s="9">
        <v>0</v>
      </c>
      <c r="G609" s="9">
        <v>0</v>
      </c>
      <c r="H609" s="9">
        <v>0</v>
      </c>
      <c r="I609">
        <v>0</v>
      </c>
      <c r="J609" s="9">
        <v>0</v>
      </c>
      <c r="K609" s="9">
        <v>0</v>
      </c>
      <c r="L609" s="9">
        <v>0</v>
      </c>
    </row>
    <row r="610" spans="1:12" ht="14.4" x14ac:dyDescent="0.3">
      <c r="A610" s="12" t="s">
        <v>49</v>
      </c>
      <c r="B610" s="9">
        <v>0</v>
      </c>
      <c r="C610" s="9">
        <v>0</v>
      </c>
      <c r="D610" s="9">
        <v>0</v>
      </c>
      <c r="E610" s="9">
        <v>0</v>
      </c>
      <c r="F610" s="9">
        <v>0</v>
      </c>
      <c r="G610" s="9">
        <v>0</v>
      </c>
      <c r="H610" s="9">
        <v>0</v>
      </c>
      <c r="I610">
        <v>0</v>
      </c>
      <c r="J610" s="9">
        <v>0</v>
      </c>
      <c r="K610" s="9">
        <v>0</v>
      </c>
      <c r="L610" s="9">
        <v>0</v>
      </c>
    </row>
    <row r="611" spans="1:12" ht="14.4" x14ac:dyDescent="0.3">
      <c r="A611" s="12" t="s">
        <v>50</v>
      </c>
      <c r="B611" s="9">
        <v>0</v>
      </c>
      <c r="C611" s="9">
        <v>0</v>
      </c>
      <c r="D611" s="9">
        <v>0</v>
      </c>
      <c r="E611" s="9">
        <v>0</v>
      </c>
      <c r="F611" s="9">
        <v>0</v>
      </c>
      <c r="G611" s="9">
        <v>0</v>
      </c>
      <c r="H611" s="9">
        <v>0</v>
      </c>
      <c r="I611">
        <v>0</v>
      </c>
      <c r="J611" s="9">
        <v>0</v>
      </c>
      <c r="K611" s="9">
        <v>0</v>
      </c>
      <c r="L611" s="9">
        <v>0</v>
      </c>
    </row>
    <row r="612" spans="1:12" ht="14.4" x14ac:dyDescent="0.3">
      <c r="A612" s="12" t="s">
        <v>51</v>
      </c>
      <c r="B612" s="9">
        <v>0</v>
      </c>
      <c r="C612" s="9">
        <v>0</v>
      </c>
      <c r="D612" s="9">
        <v>0</v>
      </c>
      <c r="E612" s="9">
        <v>0</v>
      </c>
      <c r="F612" s="9">
        <v>0</v>
      </c>
      <c r="G612" s="9">
        <v>0</v>
      </c>
      <c r="H612" s="9">
        <v>0</v>
      </c>
      <c r="I612">
        <v>0</v>
      </c>
      <c r="J612" s="9">
        <v>0</v>
      </c>
      <c r="K612" s="9">
        <v>0</v>
      </c>
      <c r="L612" s="9">
        <v>0</v>
      </c>
    </row>
    <row r="613" spans="1:12" ht="14.4" x14ac:dyDescent="0.3">
      <c r="A613" s="12" t="s">
        <v>52</v>
      </c>
      <c r="B613" s="9">
        <v>0</v>
      </c>
      <c r="C613" s="9">
        <v>0</v>
      </c>
      <c r="D613" s="9">
        <v>0</v>
      </c>
      <c r="E613" s="9">
        <v>0</v>
      </c>
      <c r="F613" s="9">
        <v>0</v>
      </c>
      <c r="G613" s="9">
        <v>0</v>
      </c>
      <c r="H613" s="9">
        <v>0</v>
      </c>
      <c r="I613">
        <v>0</v>
      </c>
      <c r="J613" s="9">
        <v>0</v>
      </c>
      <c r="K613" s="9">
        <v>0</v>
      </c>
      <c r="L613" s="9">
        <v>0</v>
      </c>
    </row>
    <row r="614" spans="1:12" ht="14.4" x14ac:dyDescent="0.3">
      <c r="A614" s="12" t="s">
        <v>53</v>
      </c>
      <c r="B614" s="9">
        <v>0</v>
      </c>
      <c r="C614" s="9">
        <v>0</v>
      </c>
      <c r="D614" s="9">
        <v>0</v>
      </c>
      <c r="E614" s="9">
        <v>0</v>
      </c>
      <c r="F614" s="9">
        <v>0</v>
      </c>
      <c r="G614" s="9">
        <v>0</v>
      </c>
      <c r="H614" s="9">
        <v>0</v>
      </c>
      <c r="I614">
        <v>0</v>
      </c>
      <c r="J614" s="9">
        <v>0</v>
      </c>
      <c r="K614" s="9">
        <v>0</v>
      </c>
      <c r="L614" s="9">
        <v>0</v>
      </c>
    </row>
    <row r="615" spans="1:12" ht="14.4" x14ac:dyDescent="0.3">
      <c r="A615" s="12" t="s">
        <v>54</v>
      </c>
      <c r="B615" s="9">
        <v>0</v>
      </c>
      <c r="C615" s="9">
        <v>0</v>
      </c>
      <c r="D615" s="9">
        <v>0</v>
      </c>
      <c r="E615" s="9">
        <v>0</v>
      </c>
      <c r="F615" s="9">
        <v>0</v>
      </c>
      <c r="G615" s="9">
        <v>0</v>
      </c>
      <c r="H615" s="9">
        <v>0</v>
      </c>
      <c r="I615">
        <v>0</v>
      </c>
      <c r="J615" s="9">
        <v>0</v>
      </c>
      <c r="K615" s="9">
        <v>0</v>
      </c>
      <c r="L615" s="9">
        <v>0</v>
      </c>
    </row>
    <row r="616" spans="1:12" ht="14.4" x14ac:dyDescent="0.3">
      <c r="A616" s="12" t="s">
        <v>55</v>
      </c>
      <c r="B616" s="9">
        <v>0</v>
      </c>
      <c r="C616" s="9">
        <v>0</v>
      </c>
      <c r="D616" s="9">
        <v>0</v>
      </c>
      <c r="E616" s="9">
        <v>0</v>
      </c>
      <c r="F616" s="9">
        <v>0</v>
      </c>
      <c r="G616" s="9">
        <v>0</v>
      </c>
      <c r="H616" s="9">
        <v>1</v>
      </c>
      <c r="I616">
        <v>0</v>
      </c>
      <c r="J616" s="9">
        <v>0</v>
      </c>
      <c r="K616" s="9">
        <v>0</v>
      </c>
      <c r="L616" s="9">
        <v>0</v>
      </c>
    </row>
    <row r="617" spans="1:12" ht="14.4" x14ac:dyDescent="0.3">
      <c r="A617" s="12" t="s">
        <v>56</v>
      </c>
      <c r="B617" s="9">
        <v>0</v>
      </c>
      <c r="C617" s="9">
        <v>0</v>
      </c>
      <c r="D617" s="9">
        <v>0</v>
      </c>
      <c r="E617" s="9">
        <v>0</v>
      </c>
      <c r="F617" s="9">
        <v>0</v>
      </c>
      <c r="G617" s="9">
        <v>0</v>
      </c>
      <c r="H617" s="9">
        <v>0</v>
      </c>
      <c r="I617">
        <v>0</v>
      </c>
      <c r="J617" s="9">
        <v>0</v>
      </c>
      <c r="K617" s="9">
        <v>0</v>
      </c>
      <c r="L617" s="9">
        <v>1</v>
      </c>
    </row>
    <row r="618" spans="1:12" ht="14.4" x14ac:dyDescent="0.3">
      <c r="A618" s="12" t="s">
        <v>57</v>
      </c>
      <c r="B618" s="9">
        <v>0</v>
      </c>
      <c r="C618" s="9">
        <v>0</v>
      </c>
      <c r="D618" s="9">
        <v>0</v>
      </c>
      <c r="E618" s="9">
        <v>0</v>
      </c>
      <c r="F618" s="9">
        <v>0</v>
      </c>
      <c r="G618" s="9">
        <v>0</v>
      </c>
      <c r="H618" s="9">
        <v>0</v>
      </c>
      <c r="I618">
        <v>0</v>
      </c>
      <c r="J618" s="9">
        <v>0</v>
      </c>
      <c r="K618" s="9">
        <v>0</v>
      </c>
      <c r="L618" s="9">
        <v>0</v>
      </c>
    </row>
    <row r="619" spans="1:12" ht="14.4" x14ac:dyDescent="0.3">
      <c r="A619" s="12" t="s">
        <v>58</v>
      </c>
      <c r="B619" s="9">
        <v>0</v>
      </c>
      <c r="C619" s="9">
        <v>0</v>
      </c>
      <c r="D619" s="9">
        <v>0</v>
      </c>
      <c r="E619" s="9">
        <v>0</v>
      </c>
      <c r="F619" s="9">
        <v>0</v>
      </c>
      <c r="G619" s="9">
        <v>0</v>
      </c>
      <c r="H619" s="9">
        <v>0</v>
      </c>
      <c r="I619">
        <v>0</v>
      </c>
      <c r="J619" s="9">
        <v>0</v>
      </c>
      <c r="K619" s="9">
        <v>0</v>
      </c>
      <c r="L619" s="9">
        <v>0</v>
      </c>
    </row>
    <row r="620" spans="1:12" ht="14.4" x14ac:dyDescent="0.3">
      <c r="A620" s="12" t="s">
        <v>59</v>
      </c>
      <c r="B620" s="9">
        <v>0</v>
      </c>
      <c r="C620" s="9">
        <v>0</v>
      </c>
      <c r="D620" s="9">
        <v>0</v>
      </c>
      <c r="E620" s="9">
        <v>0</v>
      </c>
      <c r="F620" s="9">
        <v>0</v>
      </c>
      <c r="G620" s="9">
        <v>0</v>
      </c>
      <c r="H620" s="9">
        <v>0</v>
      </c>
      <c r="I620">
        <v>0</v>
      </c>
      <c r="J620" s="9">
        <v>0</v>
      </c>
      <c r="K620" s="9">
        <v>0</v>
      </c>
      <c r="L620" s="9">
        <v>0</v>
      </c>
    </row>
    <row r="621" spans="1:12" ht="14.4" x14ac:dyDescent="0.3">
      <c r="A621" s="12" t="s">
        <v>60</v>
      </c>
      <c r="B621" s="9">
        <v>0</v>
      </c>
      <c r="C621" s="9">
        <v>0</v>
      </c>
      <c r="D621" s="9">
        <v>0</v>
      </c>
      <c r="E621" s="9">
        <v>0</v>
      </c>
      <c r="F621" s="9">
        <v>0</v>
      </c>
      <c r="G621" s="9">
        <v>0</v>
      </c>
      <c r="H621" s="9">
        <v>0</v>
      </c>
      <c r="I621">
        <v>0</v>
      </c>
      <c r="J621" s="9">
        <v>0</v>
      </c>
      <c r="K621" s="9">
        <v>0</v>
      </c>
      <c r="L621" s="9">
        <v>0</v>
      </c>
    </row>
    <row r="622" spans="1:12" ht="14.4" x14ac:dyDescent="0.3">
      <c r="A622" s="12" t="s">
        <v>61</v>
      </c>
      <c r="B622" s="9">
        <v>2</v>
      </c>
      <c r="C622" s="9">
        <v>0</v>
      </c>
      <c r="D622" s="9">
        <v>0</v>
      </c>
      <c r="E622" s="9">
        <v>0</v>
      </c>
      <c r="F622" s="9">
        <v>0</v>
      </c>
      <c r="G622" s="9">
        <v>0</v>
      </c>
      <c r="H622" s="9">
        <v>0</v>
      </c>
      <c r="I622">
        <v>0</v>
      </c>
      <c r="J622" s="9">
        <v>0</v>
      </c>
      <c r="K622" s="9">
        <v>0</v>
      </c>
      <c r="L622" s="9">
        <v>0</v>
      </c>
    </row>
    <row r="623" spans="1:12" ht="14.4" x14ac:dyDescent="0.3">
      <c r="A623" s="12" t="s">
        <v>62</v>
      </c>
      <c r="B623" s="9">
        <v>0</v>
      </c>
      <c r="C623" s="9">
        <v>0</v>
      </c>
      <c r="D623" s="9">
        <v>0</v>
      </c>
      <c r="E623" s="9">
        <v>0</v>
      </c>
      <c r="F623" s="9">
        <v>0</v>
      </c>
      <c r="G623" s="9">
        <v>0</v>
      </c>
      <c r="H623" s="9">
        <v>0</v>
      </c>
      <c r="I623">
        <v>0</v>
      </c>
      <c r="J623" s="9">
        <v>0</v>
      </c>
      <c r="K623" s="9">
        <v>0</v>
      </c>
      <c r="L623" s="9">
        <v>0</v>
      </c>
    </row>
    <row r="624" spans="1:12" ht="14.4" x14ac:dyDescent="0.3">
      <c r="A624" s="12" t="s">
        <v>63</v>
      </c>
      <c r="B624" s="9">
        <v>0</v>
      </c>
      <c r="C624" s="9">
        <v>0</v>
      </c>
      <c r="D624" s="9">
        <v>0</v>
      </c>
      <c r="E624" s="9">
        <v>0</v>
      </c>
      <c r="F624" s="9">
        <v>0</v>
      </c>
      <c r="G624" s="9">
        <v>0</v>
      </c>
      <c r="H624" s="9">
        <v>0</v>
      </c>
      <c r="I624">
        <v>0</v>
      </c>
      <c r="J624" s="9">
        <v>0</v>
      </c>
      <c r="K624" s="9">
        <v>0</v>
      </c>
      <c r="L624" s="9">
        <v>0</v>
      </c>
    </row>
    <row r="625" spans="1:12" ht="14.4" x14ac:dyDescent="0.3">
      <c r="A625" s="12" t="s">
        <v>64</v>
      </c>
      <c r="B625" s="9">
        <v>0</v>
      </c>
      <c r="C625" s="9">
        <v>0</v>
      </c>
      <c r="D625" s="9">
        <v>0</v>
      </c>
      <c r="E625" s="9">
        <v>0</v>
      </c>
      <c r="F625" s="9">
        <v>0</v>
      </c>
      <c r="G625" s="9">
        <v>0</v>
      </c>
      <c r="H625" s="9">
        <v>0</v>
      </c>
      <c r="I625">
        <v>0</v>
      </c>
      <c r="J625" s="9">
        <v>0</v>
      </c>
      <c r="K625" s="9">
        <v>0</v>
      </c>
      <c r="L625" s="9">
        <v>0</v>
      </c>
    </row>
    <row r="626" spans="1:12" ht="14.4" x14ac:dyDescent="0.3">
      <c r="A626" s="12" t="s">
        <v>65</v>
      </c>
      <c r="B626" s="9">
        <v>0</v>
      </c>
      <c r="C626" s="9">
        <v>0</v>
      </c>
      <c r="D626" s="9">
        <v>0</v>
      </c>
      <c r="E626" s="9">
        <v>0</v>
      </c>
      <c r="F626" s="9">
        <v>0</v>
      </c>
      <c r="G626" s="9">
        <v>0</v>
      </c>
      <c r="H626" s="9">
        <v>0</v>
      </c>
      <c r="I626">
        <v>0</v>
      </c>
      <c r="J626" s="9">
        <v>0</v>
      </c>
      <c r="K626" s="9">
        <v>0</v>
      </c>
      <c r="L626" s="9">
        <v>0</v>
      </c>
    </row>
    <row r="627" spans="1:12" ht="14.4" x14ac:dyDescent="0.3">
      <c r="A627" s="12" t="s">
        <v>66</v>
      </c>
      <c r="B627" s="9">
        <v>0</v>
      </c>
      <c r="C627" s="9">
        <v>0</v>
      </c>
      <c r="D627" s="9">
        <v>0</v>
      </c>
      <c r="E627" s="9">
        <v>0</v>
      </c>
      <c r="F627" s="9">
        <v>0</v>
      </c>
      <c r="G627" s="9">
        <v>0</v>
      </c>
      <c r="H627" s="9">
        <v>0</v>
      </c>
      <c r="I627">
        <v>0</v>
      </c>
      <c r="J627" s="9">
        <v>0</v>
      </c>
      <c r="K627" s="9">
        <v>0</v>
      </c>
      <c r="L627" s="9">
        <v>0</v>
      </c>
    </row>
    <row r="628" spans="1:12" ht="14.4" x14ac:dyDescent="0.3">
      <c r="A628" s="12" t="s">
        <v>67</v>
      </c>
      <c r="B628" s="9">
        <v>0</v>
      </c>
      <c r="C628" s="9">
        <v>0</v>
      </c>
      <c r="D628" s="9">
        <v>0</v>
      </c>
      <c r="E628" s="9">
        <v>0</v>
      </c>
      <c r="F628" s="9">
        <v>0</v>
      </c>
      <c r="G628" s="9">
        <v>0</v>
      </c>
      <c r="H628" s="9">
        <v>0</v>
      </c>
      <c r="I628">
        <v>0</v>
      </c>
      <c r="J628" s="9">
        <v>0</v>
      </c>
      <c r="K628" s="9">
        <v>0</v>
      </c>
      <c r="L628" s="9">
        <v>0</v>
      </c>
    </row>
    <row r="629" spans="1:12" ht="14.4" x14ac:dyDescent="0.3">
      <c r="A629" s="12" t="s">
        <v>68</v>
      </c>
      <c r="B629" s="9">
        <v>0</v>
      </c>
      <c r="C629" s="9">
        <v>0</v>
      </c>
      <c r="D629" s="9">
        <v>0</v>
      </c>
      <c r="E629" s="9">
        <v>0</v>
      </c>
      <c r="F629" s="9">
        <v>0</v>
      </c>
      <c r="G629" s="9">
        <v>0</v>
      </c>
      <c r="H629" s="9">
        <v>0</v>
      </c>
      <c r="I629">
        <v>0</v>
      </c>
      <c r="J629" s="9">
        <v>0</v>
      </c>
      <c r="K629" s="9">
        <v>0</v>
      </c>
      <c r="L629" s="9">
        <v>0</v>
      </c>
    </row>
    <row r="630" spans="1:12" ht="14.4" x14ac:dyDescent="0.3">
      <c r="A630" s="12" t="s">
        <v>69</v>
      </c>
      <c r="B630" s="9">
        <v>0</v>
      </c>
      <c r="C630" s="9">
        <v>0</v>
      </c>
      <c r="D630" s="9">
        <v>0</v>
      </c>
      <c r="E630" s="9">
        <v>0</v>
      </c>
      <c r="F630" s="9">
        <v>0</v>
      </c>
      <c r="G630" s="9">
        <v>0</v>
      </c>
      <c r="H630" s="9">
        <v>0</v>
      </c>
      <c r="I630">
        <v>0</v>
      </c>
      <c r="J630" s="9">
        <v>0</v>
      </c>
      <c r="K630" s="9">
        <v>0</v>
      </c>
      <c r="L630" s="9">
        <v>0</v>
      </c>
    </row>
    <row r="631" spans="1:12" ht="14.4" x14ac:dyDescent="0.3">
      <c r="A631" s="12" t="s">
        <v>70</v>
      </c>
      <c r="B631" s="9">
        <v>0</v>
      </c>
      <c r="C631" s="9">
        <v>0</v>
      </c>
      <c r="D631" s="9">
        <v>0</v>
      </c>
      <c r="E631" s="9">
        <v>0</v>
      </c>
      <c r="F631" s="9">
        <v>0</v>
      </c>
      <c r="G631" s="9">
        <v>0</v>
      </c>
      <c r="H631" s="9">
        <v>0</v>
      </c>
      <c r="I631">
        <v>0</v>
      </c>
      <c r="J631" s="9">
        <v>0</v>
      </c>
      <c r="K631" s="9">
        <v>0</v>
      </c>
      <c r="L631" s="9">
        <v>0</v>
      </c>
    </row>
    <row r="632" spans="1:12" ht="14.4" x14ac:dyDescent="0.3">
      <c r="A632" s="12" t="s">
        <v>195</v>
      </c>
      <c r="B632" s="9"/>
      <c r="C632" s="9"/>
      <c r="D632" s="9"/>
      <c r="E632" s="9"/>
      <c r="F632" s="9"/>
      <c r="G632" s="9"/>
      <c r="H632" s="9"/>
      <c r="J632" s="9">
        <v>0</v>
      </c>
      <c r="K632" s="9">
        <v>0</v>
      </c>
      <c r="L632" s="9">
        <v>0</v>
      </c>
    </row>
    <row r="633" spans="1:12" ht="14.4" x14ac:dyDescent="0.3">
      <c r="A633" s="12" t="s">
        <v>71</v>
      </c>
      <c r="B633" s="9">
        <v>0</v>
      </c>
      <c r="C633" s="9">
        <v>0</v>
      </c>
      <c r="D633" s="9">
        <v>0</v>
      </c>
      <c r="E633" s="9">
        <v>1</v>
      </c>
      <c r="F633" s="9">
        <v>1</v>
      </c>
      <c r="G633" s="9">
        <v>0</v>
      </c>
      <c r="H633" s="9">
        <v>0</v>
      </c>
      <c r="I633">
        <v>0</v>
      </c>
      <c r="J633" s="9">
        <v>0</v>
      </c>
      <c r="K633" s="9">
        <v>0</v>
      </c>
      <c r="L633" s="9">
        <v>0</v>
      </c>
    </row>
    <row r="634" spans="1:12" ht="14.4" x14ac:dyDescent="0.3">
      <c r="A634" s="12" t="s">
        <v>72</v>
      </c>
      <c r="B634" s="9">
        <v>0</v>
      </c>
      <c r="C634" s="9">
        <v>0</v>
      </c>
      <c r="D634" s="9">
        <v>0</v>
      </c>
      <c r="E634" s="9">
        <v>0</v>
      </c>
      <c r="F634" s="9">
        <v>0</v>
      </c>
      <c r="G634" s="9">
        <v>0</v>
      </c>
      <c r="H634" s="9">
        <v>0</v>
      </c>
      <c r="I634">
        <v>0</v>
      </c>
      <c r="J634" s="9">
        <v>0</v>
      </c>
      <c r="K634" s="9">
        <v>0</v>
      </c>
      <c r="L634" s="9">
        <v>0</v>
      </c>
    </row>
    <row r="635" spans="1:12" ht="14.4" x14ac:dyDescent="0.3">
      <c r="A635" s="12" t="s">
        <v>73</v>
      </c>
      <c r="B635" s="9">
        <v>0</v>
      </c>
      <c r="C635" s="9">
        <v>0</v>
      </c>
      <c r="D635" s="9">
        <v>0</v>
      </c>
      <c r="E635" s="9">
        <v>0</v>
      </c>
      <c r="F635" s="9">
        <v>0</v>
      </c>
      <c r="G635" s="9">
        <v>0</v>
      </c>
      <c r="H635" s="9">
        <v>0</v>
      </c>
      <c r="I635">
        <v>0</v>
      </c>
      <c r="J635" s="9">
        <v>0</v>
      </c>
      <c r="K635" s="9">
        <v>0</v>
      </c>
      <c r="L635" s="9">
        <v>0</v>
      </c>
    </row>
    <row r="636" spans="1:12" ht="14.4" x14ac:dyDescent="0.3">
      <c r="A636" s="12" t="s">
        <v>74</v>
      </c>
      <c r="B636" s="9">
        <v>0</v>
      </c>
      <c r="C636" s="9">
        <v>0</v>
      </c>
      <c r="D636" s="9">
        <v>0</v>
      </c>
      <c r="E636" s="9">
        <v>0</v>
      </c>
      <c r="F636" s="9">
        <v>0</v>
      </c>
      <c r="G636" s="9">
        <v>0</v>
      </c>
      <c r="H636" s="9">
        <v>0</v>
      </c>
      <c r="I636">
        <v>0</v>
      </c>
      <c r="J636" s="9">
        <v>0</v>
      </c>
      <c r="K636" s="9">
        <v>0</v>
      </c>
      <c r="L636" s="9">
        <v>0</v>
      </c>
    </row>
    <row r="637" spans="1:12" ht="14.4" x14ac:dyDescent="0.3">
      <c r="A637" s="12" t="s">
        <v>75</v>
      </c>
      <c r="B637" s="9">
        <v>0</v>
      </c>
      <c r="C637" s="9">
        <v>0</v>
      </c>
      <c r="D637" s="9">
        <v>0</v>
      </c>
      <c r="E637" s="9">
        <v>0</v>
      </c>
      <c r="F637" s="9">
        <v>0</v>
      </c>
      <c r="G637" s="9">
        <v>0</v>
      </c>
      <c r="H637" s="9">
        <v>0</v>
      </c>
      <c r="I637">
        <v>0</v>
      </c>
      <c r="J637" s="9">
        <v>0</v>
      </c>
      <c r="K637" s="9">
        <v>0</v>
      </c>
      <c r="L637" s="9">
        <v>0</v>
      </c>
    </row>
    <row r="638" spans="1:12" ht="14.4" x14ac:dyDescent="0.3">
      <c r="A638" s="12" t="s">
        <v>76</v>
      </c>
      <c r="B638" s="9">
        <v>0</v>
      </c>
      <c r="C638" s="9">
        <v>0</v>
      </c>
      <c r="D638" s="9">
        <v>0</v>
      </c>
      <c r="E638" s="9">
        <v>0</v>
      </c>
      <c r="F638" s="9">
        <v>0</v>
      </c>
      <c r="G638" s="9">
        <v>0</v>
      </c>
      <c r="H638" s="9">
        <v>0</v>
      </c>
      <c r="I638">
        <v>0</v>
      </c>
      <c r="J638" s="9">
        <v>0</v>
      </c>
      <c r="K638" s="9">
        <v>0</v>
      </c>
      <c r="L638" s="9">
        <v>0</v>
      </c>
    </row>
    <row r="639" spans="1:12" ht="14.4" x14ac:dyDescent="0.3">
      <c r="A639" s="12" t="s">
        <v>77</v>
      </c>
      <c r="B639" s="9">
        <v>0</v>
      </c>
      <c r="C639" s="9">
        <v>0</v>
      </c>
      <c r="D639" s="9">
        <v>0</v>
      </c>
      <c r="E639" s="9">
        <v>0</v>
      </c>
      <c r="F639" s="9">
        <v>0</v>
      </c>
      <c r="G639" s="9">
        <v>0</v>
      </c>
      <c r="H639" s="9">
        <v>0</v>
      </c>
      <c r="I639">
        <v>0</v>
      </c>
      <c r="J639" s="9">
        <v>0</v>
      </c>
      <c r="K639" s="9">
        <v>0</v>
      </c>
      <c r="L639" s="9">
        <v>0</v>
      </c>
    </row>
    <row r="640" spans="1:12" ht="14.4" x14ac:dyDescent="0.3">
      <c r="A640" s="12" t="s">
        <v>78</v>
      </c>
      <c r="B640" s="9">
        <v>0</v>
      </c>
      <c r="C640" s="9">
        <v>0</v>
      </c>
      <c r="D640" s="9">
        <v>0</v>
      </c>
      <c r="E640" s="9">
        <v>0</v>
      </c>
      <c r="F640" s="9">
        <v>0</v>
      </c>
      <c r="G640" s="9">
        <v>0</v>
      </c>
      <c r="H640" s="9">
        <v>0</v>
      </c>
      <c r="I640">
        <v>0</v>
      </c>
      <c r="J640" s="9">
        <v>0</v>
      </c>
      <c r="K640" s="9">
        <v>0</v>
      </c>
      <c r="L640" s="9">
        <v>0</v>
      </c>
    </row>
    <row r="641" spans="1:12" ht="14.4" x14ac:dyDescent="0.3">
      <c r="A641" s="12" t="s">
        <v>79</v>
      </c>
      <c r="B641" s="9">
        <v>0</v>
      </c>
      <c r="C641" s="9">
        <v>0</v>
      </c>
      <c r="D641" s="9">
        <v>0</v>
      </c>
      <c r="E641" s="9">
        <v>0</v>
      </c>
      <c r="F641" s="9">
        <v>0</v>
      </c>
      <c r="G641" s="9">
        <v>0</v>
      </c>
      <c r="H641" s="9">
        <v>0</v>
      </c>
      <c r="I641">
        <v>0</v>
      </c>
      <c r="J641" s="9">
        <v>0</v>
      </c>
      <c r="K641" s="9">
        <v>0</v>
      </c>
      <c r="L641" s="9">
        <v>0</v>
      </c>
    </row>
    <row r="642" spans="1:12" ht="14.4" x14ac:dyDescent="0.3">
      <c r="A642" s="12" t="s">
        <v>80</v>
      </c>
      <c r="B642" s="9">
        <v>0</v>
      </c>
      <c r="C642" s="9">
        <v>0</v>
      </c>
      <c r="D642" s="9">
        <v>0</v>
      </c>
      <c r="E642" s="9">
        <v>0</v>
      </c>
      <c r="F642" s="9">
        <v>0</v>
      </c>
      <c r="G642" s="9">
        <v>0</v>
      </c>
      <c r="H642" s="9">
        <v>0</v>
      </c>
      <c r="I642">
        <v>0</v>
      </c>
      <c r="J642" s="9">
        <v>0</v>
      </c>
      <c r="K642" s="9">
        <v>0</v>
      </c>
      <c r="L642" s="9">
        <v>0</v>
      </c>
    </row>
    <row r="643" spans="1:12" ht="14.4" x14ac:dyDescent="0.3">
      <c r="A643" s="12" t="s">
        <v>81</v>
      </c>
      <c r="B643" s="9">
        <v>0</v>
      </c>
      <c r="C643" s="9">
        <v>0</v>
      </c>
      <c r="D643" s="9">
        <v>0</v>
      </c>
      <c r="E643" s="9">
        <v>0</v>
      </c>
      <c r="F643" s="9">
        <v>0</v>
      </c>
      <c r="G643" s="9">
        <v>0</v>
      </c>
      <c r="H643" s="9">
        <v>0</v>
      </c>
      <c r="I643">
        <v>0</v>
      </c>
      <c r="J643" s="9">
        <v>0</v>
      </c>
      <c r="K643" s="9">
        <v>0</v>
      </c>
      <c r="L643" s="9">
        <v>0</v>
      </c>
    </row>
    <row r="644" spans="1:12" ht="14.4" x14ac:dyDescent="0.3">
      <c r="A644" s="12" t="s">
        <v>82</v>
      </c>
      <c r="B644" s="9">
        <v>0</v>
      </c>
      <c r="C644" s="9">
        <v>0</v>
      </c>
      <c r="D644" s="9">
        <v>0</v>
      </c>
      <c r="E644" s="9">
        <v>0</v>
      </c>
      <c r="F644" s="9">
        <v>0</v>
      </c>
      <c r="G644" s="9">
        <v>0</v>
      </c>
      <c r="H644" s="9">
        <v>0</v>
      </c>
      <c r="I644">
        <v>0</v>
      </c>
      <c r="J644" s="9">
        <v>0</v>
      </c>
      <c r="K644" s="9">
        <v>0</v>
      </c>
      <c r="L644" s="9">
        <v>0</v>
      </c>
    </row>
    <row r="645" spans="1:12" ht="14.4" x14ac:dyDescent="0.3">
      <c r="A645" s="12" t="s">
        <v>83</v>
      </c>
      <c r="B645" s="9">
        <v>0</v>
      </c>
      <c r="C645" s="9">
        <v>0</v>
      </c>
      <c r="D645" s="9">
        <v>0</v>
      </c>
      <c r="E645" s="9">
        <v>0</v>
      </c>
      <c r="F645" s="9">
        <v>0</v>
      </c>
      <c r="G645" s="9">
        <v>0</v>
      </c>
      <c r="H645" s="9">
        <v>0</v>
      </c>
      <c r="I645">
        <v>0</v>
      </c>
      <c r="J645" s="9">
        <v>0</v>
      </c>
      <c r="K645" s="9">
        <v>0</v>
      </c>
      <c r="L645" s="9">
        <v>0</v>
      </c>
    </row>
    <row r="646" spans="1:12" ht="14.4" x14ac:dyDescent="0.3">
      <c r="A646" s="12" t="s">
        <v>84</v>
      </c>
      <c r="B646" s="9">
        <v>0</v>
      </c>
      <c r="C646" s="9">
        <v>0</v>
      </c>
      <c r="D646" s="9">
        <v>0</v>
      </c>
      <c r="E646" s="9">
        <v>0</v>
      </c>
      <c r="F646" s="9">
        <v>0</v>
      </c>
      <c r="G646" s="9">
        <v>0</v>
      </c>
      <c r="H646" s="9">
        <v>0</v>
      </c>
      <c r="I646">
        <v>0</v>
      </c>
      <c r="J646" s="9">
        <v>0</v>
      </c>
      <c r="K646" s="9">
        <v>0</v>
      </c>
      <c r="L646" s="9">
        <v>0</v>
      </c>
    </row>
    <row r="647" spans="1:12" ht="14.4" x14ac:dyDescent="0.3">
      <c r="A647" s="12" t="s">
        <v>85</v>
      </c>
      <c r="B647" s="9">
        <v>0</v>
      </c>
      <c r="C647" s="9">
        <v>0</v>
      </c>
      <c r="D647" s="9">
        <v>0</v>
      </c>
      <c r="E647" s="9">
        <v>0</v>
      </c>
      <c r="F647" s="9">
        <v>0</v>
      </c>
      <c r="G647" s="9">
        <v>0</v>
      </c>
      <c r="H647" s="9">
        <v>0</v>
      </c>
      <c r="I647">
        <v>0</v>
      </c>
      <c r="J647" s="9">
        <v>0</v>
      </c>
      <c r="K647" s="9">
        <v>0</v>
      </c>
      <c r="L647" s="9">
        <v>0</v>
      </c>
    </row>
    <row r="648" spans="1:12" ht="14.4" x14ac:dyDescent="0.3">
      <c r="A648" s="12" t="s">
        <v>86</v>
      </c>
      <c r="B648" s="9">
        <v>0</v>
      </c>
      <c r="C648" s="9">
        <v>0</v>
      </c>
      <c r="D648" s="9">
        <v>0</v>
      </c>
      <c r="E648" s="9">
        <v>0</v>
      </c>
      <c r="F648" s="9">
        <v>0</v>
      </c>
      <c r="G648" s="9">
        <v>0</v>
      </c>
      <c r="H648" s="9">
        <v>0</v>
      </c>
      <c r="I648">
        <v>0</v>
      </c>
      <c r="J648" s="9">
        <v>0</v>
      </c>
      <c r="K648" s="9">
        <v>0</v>
      </c>
      <c r="L648" s="9">
        <v>0</v>
      </c>
    </row>
    <row r="649" spans="1:12" ht="14.4" x14ac:dyDescent="0.3">
      <c r="A649" s="12" t="s">
        <v>87</v>
      </c>
      <c r="B649" s="9">
        <v>0</v>
      </c>
      <c r="C649" s="9">
        <v>0</v>
      </c>
      <c r="D649" s="9">
        <v>0</v>
      </c>
      <c r="E649" s="9">
        <v>0</v>
      </c>
      <c r="F649" s="9">
        <v>0</v>
      </c>
      <c r="G649" s="9">
        <v>0</v>
      </c>
      <c r="H649" s="9">
        <v>0</v>
      </c>
      <c r="I649">
        <v>0</v>
      </c>
      <c r="J649" s="9">
        <v>0</v>
      </c>
      <c r="K649" s="9">
        <v>0</v>
      </c>
      <c r="L649" s="9">
        <v>0</v>
      </c>
    </row>
    <row r="650" spans="1:12" ht="14.4" x14ac:dyDescent="0.3">
      <c r="A650" s="12" t="s">
        <v>88</v>
      </c>
      <c r="B650" s="9">
        <v>0</v>
      </c>
      <c r="C650" s="9">
        <v>0</v>
      </c>
      <c r="D650" s="9">
        <v>0</v>
      </c>
      <c r="E650" s="9">
        <v>0</v>
      </c>
      <c r="F650" s="9">
        <v>0</v>
      </c>
      <c r="G650" s="9">
        <v>0</v>
      </c>
      <c r="H650" s="9">
        <v>0</v>
      </c>
      <c r="I650">
        <v>0</v>
      </c>
      <c r="J650" s="9">
        <v>0</v>
      </c>
      <c r="K650" s="9">
        <v>0</v>
      </c>
      <c r="L650" s="9">
        <v>0</v>
      </c>
    </row>
    <row r="651" spans="1:12" ht="14.4" x14ac:dyDescent="0.3">
      <c r="A651" s="12" t="s">
        <v>89</v>
      </c>
      <c r="B651" s="9">
        <v>0</v>
      </c>
      <c r="C651" s="9">
        <v>0</v>
      </c>
      <c r="D651" s="9">
        <v>0</v>
      </c>
      <c r="E651" s="9">
        <v>0</v>
      </c>
      <c r="F651" s="9">
        <v>0</v>
      </c>
      <c r="G651" s="9">
        <v>0</v>
      </c>
      <c r="H651" s="9">
        <v>0</v>
      </c>
      <c r="I651">
        <v>0</v>
      </c>
      <c r="J651" s="9">
        <v>0</v>
      </c>
      <c r="K651" s="9">
        <v>0</v>
      </c>
      <c r="L651" s="9">
        <v>0</v>
      </c>
    </row>
    <row r="652" spans="1:12" ht="14.4" x14ac:dyDescent="0.3">
      <c r="A652" s="12" t="s">
        <v>90</v>
      </c>
      <c r="B652" s="9">
        <v>0</v>
      </c>
      <c r="C652" s="9">
        <v>0</v>
      </c>
      <c r="D652" s="9">
        <v>0</v>
      </c>
      <c r="E652" s="9">
        <v>0</v>
      </c>
      <c r="F652" s="9">
        <v>0</v>
      </c>
      <c r="G652" s="9">
        <v>0</v>
      </c>
      <c r="H652" s="9">
        <v>0</v>
      </c>
      <c r="I652">
        <v>0</v>
      </c>
      <c r="J652" s="9">
        <v>0</v>
      </c>
      <c r="K652" s="9">
        <v>0</v>
      </c>
      <c r="L652" s="9">
        <v>0</v>
      </c>
    </row>
    <row r="653" spans="1:12" ht="14.4" x14ac:dyDescent="0.3">
      <c r="A653" s="12" t="s">
        <v>91</v>
      </c>
      <c r="B653" s="9">
        <v>0</v>
      </c>
      <c r="C653" s="9">
        <v>0</v>
      </c>
      <c r="D653" s="9">
        <v>0</v>
      </c>
      <c r="E653" s="9">
        <v>0</v>
      </c>
      <c r="F653" s="9">
        <v>0</v>
      </c>
      <c r="G653" s="9">
        <v>0</v>
      </c>
      <c r="H653" s="9">
        <v>0</v>
      </c>
      <c r="I653">
        <v>0</v>
      </c>
      <c r="J653" s="9">
        <v>0</v>
      </c>
      <c r="K653" s="9">
        <v>0</v>
      </c>
      <c r="L653" s="9">
        <v>0</v>
      </c>
    </row>
    <row r="654" spans="1:12" ht="14.4" x14ac:dyDescent="0.3">
      <c r="A654" s="12" t="s">
        <v>92</v>
      </c>
      <c r="B654" s="9">
        <v>0</v>
      </c>
      <c r="C654" s="9">
        <v>0</v>
      </c>
      <c r="D654" s="9">
        <v>0</v>
      </c>
      <c r="E654" s="9">
        <v>0</v>
      </c>
      <c r="F654" s="9">
        <v>0</v>
      </c>
      <c r="G654" s="9">
        <v>0</v>
      </c>
      <c r="H654" s="9">
        <v>0</v>
      </c>
      <c r="I654">
        <v>0</v>
      </c>
      <c r="J654" s="9">
        <v>0</v>
      </c>
      <c r="K654" s="9">
        <v>0</v>
      </c>
      <c r="L654" s="9">
        <v>0</v>
      </c>
    </row>
    <row r="655" spans="1:12" ht="14.4" x14ac:dyDescent="0.3">
      <c r="A655" s="12" t="s">
        <v>200</v>
      </c>
      <c r="B655" s="9"/>
      <c r="C655" s="9"/>
      <c r="D655" s="9"/>
      <c r="E655" s="9"/>
      <c r="F655" s="9"/>
      <c r="G655" s="9"/>
      <c r="H655" s="9"/>
      <c r="J655" s="9"/>
      <c r="K655" s="9">
        <v>0</v>
      </c>
      <c r="L655" s="9">
        <v>0</v>
      </c>
    </row>
    <row r="656" spans="1:12" ht="14.4" x14ac:dyDescent="0.3">
      <c r="A656" s="12" t="s">
        <v>93</v>
      </c>
      <c r="B656" s="9">
        <v>0</v>
      </c>
      <c r="C656" s="9">
        <v>0</v>
      </c>
      <c r="D656" s="9">
        <v>0</v>
      </c>
      <c r="E656" s="9">
        <v>0</v>
      </c>
      <c r="F656" s="9">
        <v>0</v>
      </c>
      <c r="G656" s="9">
        <v>0</v>
      </c>
      <c r="H656" s="9">
        <v>0</v>
      </c>
      <c r="I656">
        <v>0</v>
      </c>
      <c r="J656" s="9">
        <v>0</v>
      </c>
      <c r="K656" s="9">
        <v>0</v>
      </c>
      <c r="L656" s="9">
        <v>0</v>
      </c>
    </row>
    <row r="657" spans="1:12" ht="14.4" x14ac:dyDescent="0.3">
      <c r="A657" s="12" t="s">
        <v>94</v>
      </c>
      <c r="B657" s="9">
        <v>0</v>
      </c>
      <c r="C657" s="9">
        <v>0</v>
      </c>
      <c r="D657" s="9">
        <v>0</v>
      </c>
      <c r="E657" s="9">
        <v>0</v>
      </c>
      <c r="F657" s="9">
        <v>0</v>
      </c>
      <c r="G657" s="9">
        <v>0</v>
      </c>
      <c r="H657" s="9">
        <v>0</v>
      </c>
      <c r="I657">
        <v>0</v>
      </c>
      <c r="J657" s="9">
        <v>0</v>
      </c>
      <c r="K657" s="9">
        <v>0</v>
      </c>
      <c r="L657" s="9">
        <v>0</v>
      </c>
    </row>
    <row r="658" spans="1:12" ht="14.4" x14ac:dyDescent="0.3">
      <c r="A658" s="12" t="s">
        <v>95</v>
      </c>
      <c r="B658" s="9">
        <v>0</v>
      </c>
      <c r="C658" s="9">
        <v>0</v>
      </c>
      <c r="D658" s="9">
        <v>0</v>
      </c>
      <c r="E658" s="9">
        <v>0</v>
      </c>
      <c r="F658" s="9">
        <v>0</v>
      </c>
      <c r="G658" s="9">
        <v>0</v>
      </c>
      <c r="H658" s="9">
        <v>0</v>
      </c>
      <c r="I658">
        <v>0</v>
      </c>
      <c r="J658" s="9">
        <v>0</v>
      </c>
      <c r="K658" s="9">
        <v>0</v>
      </c>
      <c r="L658" s="9">
        <v>0</v>
      </c>
    </row>
    <row r="659" spans="1:12" ht="14.4" x14ac:dyDescent="0.3">
      <c r="A659" s="12" t="s">
        <v>96</v>
      </c>
      <c r="B659" s="9">
        <v>0</v>
      </c>
      <c r="C659" s="9">
        <v>0</v>
      </c>
      <c r="D659" s="9">
        <v>0</v>
      </c>
      <c r="E659" s="9">
        <v>0</v>
      </c>
      <c r="F659" s="9">
        <v>0</v>
      </c>
      <c r="G659" s="9">
        <v>0</v>
      </c>
      <c r="H659" s="9">
        <v>0</v>
      </c>
      <c r="I659">
        <v>0</v>
      </c>
      <c r="J659" s="9">
        <v>0</v>
      </c>
      <c r="K659" s="9">
        <v>0</v>
      </c>
      <c r="L659" s="9">
        <v>0</v>
      </c>
    </row>
    <row r="660" spans="1:12" ht="14.4" x14ac:dyDescent="0.3">
      <c r="A660" s="12" t="s">
        <v>97</v>
      </c>
      <c r="B660" s="9">
        <v>0</v>
      </c>
      <c r="C660" s="9">
        <v>0</v>
      </c>
      <c r="D660" s="9">
        <v>0</v>
      </c>
      <c r="E660" s="9">
        <v>0</v>
      </c>
      <c r="F660" s="9">
        <v>0</v>
      </c>
      <c r="G660" s="9">
        <v>0</v>
      </c>
      <c r="H660" s="9">
        <v>0</v>
      </c>
      <c r="I660">
        <v>0</v>
      </c>
      <c r="J660" s="9">
        <v>0</v>
      </c>
      <c r="K660" s="9">
        <v>0</v>
      </c>
      <c r="L660" s="9">
        <v>0</v>
      </c>
    </row>
    <row r="661" spans="1:12" ht="14.4" x14ac:dyDescent="0.3">
      <c r="A661" s="12" t="s">
        <v>98</v>
      </c>
      <c r="B661" s="9">
        <v>0</v>
      </c>
      <c r="C661" s="9">
        <v>0</v>
      </c>
      <c r="D661" s="9">
        <v>0</v>
      </c>
      <c r="E661" s="9">
        <v>0</v>
      </c>
      <c r="F661" s="9">
        <v>0</v>
      </c>
      <c r="G661" s="9">
        <v>0</v>
      </c>
      <c r="H661" s="9">
        <v>0</v>
      </c>
      <c r="I661">
        <v>0</v>
      </c>
      <c r="J661" s="9">
        <v>0</v>
      </c>
      <c r="K661" s="9">
        <v>0</v>
      </c>
      <c r="L661" s="9">
        <v>0</v>
      </c>
    </row>
    <row r="662" spans="1:12" ht="14.4" x14ac:dyDescent="0.3">
      <c r="A662" s="12" t="s">
        <v>99</v>
      </c>
      <c r="B662" s="9">
        <v>0</v>
      </c>
      <c r="C662" s="9">
        <v>0</v>
      </c>
      <c r="D662" s="9">
        <v>0</v>
      </c>
      <c r="E662" s="9">
        <v>0</v>
      </c>
      <c r="F662" s="9">
        <v>0</v>
      </c>
      <c r="G662" s="9">
        <v>0</v>
      </c>
      <c r="H662" s="9">
        <v>0</v>
      </c>
      <c r="I662">
        <v>0</v>
      </c>
      <c r="J662" s="9">
        <v>0</v>
      </c>
      <c r="K662" s="9">
        <v>0</v>
      </c>
      <c r="L662" s="9">
        <v>0</v>
      </c>
    </row>
    <row r="663" spans="1:12" ht="14.4" x14ac:dyDescent="0.3">
      <c r="A663" s="12" t="s">
        <v>100</v>
      </c>
      <c r="B663" s="9">
        <v>0</v>
      </c>
      <c r="C663" s="9">
        <v>0</v>
      </c>
      <c r="D663" s="9">
        <v>0</v>
      </c>
      <c r="E663" s="9">
        <v>0</v>
      </c>
      <c r="F663" s="9">
        <v>0</v>
      </c>
      <c r="G663" s="9">
        <v>0</v>
      </c>
      <c r="H663" s="9">
        <v>0</v>
      </c>
      <c r="I663">
        <v>0</v>
      </c>
      <c r="J663" s="9">
        <v>0</v>
      </c>
      <c r="K663" s="9">
        <v>0</v>
      </c>
      <c r="L663" s="9">
        <v>0</v>
      </c>
    </row>
    <row r="664" spans="1:12" ht="14.4" x14ac:dyDescent="0.3">
      <c r="A664" s="12" t="s">
        <v>101</v>
      </c>
      <c r="B664" s="9">
        <v>0</v>
      </c>
      <c r="C664" s="9">
        <v>0</v>
      </c>
      <c r="D664" s="9">
        <v>0</v>
      </c>
      <c r="E664" s="9">
        <v>0</v>
      </c>
      <c r="F664" s="9">
        <v>0</v>
      </c>
      <c r="G664" s="9">
        <v>0</v>
      </c>
      <c r="H664" s="9">
        <v>0</v>
      </c>
      <c r="I664">
        <v>0</v>
      </c>
      <c r="J664" s="9">
        <v>0</v>
      </c>
      <c r="K664" s="9">
        <v>0</v>
      </c>
      <c r="L664" s="9">
        <v>0</v>
      </c>
    </row>
    <row r="665" spans="1:12" ht="14.4" x14ac:dyDescent="0.3">
      <c r="A665" s="12" t="s">
        <v>102</v>
      </c>
      <c r="B665" s="9">
        <v>0</v>
      </c>
      <c r="C665" s="9">
        <v>0</v>
      </c>
      <c r="D665" s="9">
        <v>0</v>
      </c>
      <c r="E665" s="9">
        <v>0</v>
      </c>
      <c r="F665" s="9">
        <v>0</v>
      </c>
      <c r="G665" s="9">
        <v>0</v>
      </c>
      <c r="H665" s="9">
        <v>0</v>
      </c>
      <c r="I665">
        <v>0</v>
      </c>
      <c r="J665" s="9">
        <v>0</v>
      </c>
      <c r="K665" s="9">
        <v>0</v>
      </c>
      <c r="L665" s="9">
        <v>0</v>
      </c>
    </row>
    <row r="666" spans="1:12" ht="14.4" x14ac:dyDescent="0.3">
      <c r="A666" s="12" t="s">
        <v>103</v>
      </c>
      <c r="B666" s="9">
        <v>0</v>
      </c>
      <c r="C666" s="9">
        <v>0</v>
      </c>
      <c r="D666" s="9">
        <v>0</v>
      </c>
      <c r="E666" s="9">
        <v>0</v>
      </c>
      <c r="F666" s="9">
        <v>0</v>
      </c>
      <c r="G666" s="9">
        <v>0</v>
      </c>
      <c r="H666" s="9">
        <v>0</v>
      </c>
      <c r="I666">
        <v>0</v>
      </c>
      <c r="J666" s="9">
        <v>0</v>
      </c>
      <c r="K666" s="9">
        <v>0</v>
      </c>
      <c r="L666" s="9">
        <v>0</v>
      </c>
    </row>
    <row r="667" spans="1:12" ht="14.4" x14ac:dyDescent="0.3">
      <c r="A667" s="12" t="s">
        <v>104</v>
      </c>
      <c r="B667" s="9">
        <v>0</v>
      </c>
      <c r="C667" s="9">
        <v>0</v>
      </c>
      <c r="D667" s="9">
        <v>0</v>
      </c>
      <c r="E667" s="9">
        <v>0</v>
      </c>
      <c r="F667" s="9">
        <v>0</v>
      </c>
      <c r="G667" s="9">
        <v>0</v>
      </c>
      <c r="H667" s="9">
        <v>0</v>
      </c>
      <c r="I667">
        <v>0</v>
      </c>
      <c r="J667" s="9">
        <v>0</v>
      </c>
      <c r="K667" s="9">
        <v>0</v>
      </c>
      <c r="L667" s="9">
        <v>0</v>
      </c>
    </row>
    <row r="668" spans="1:12" ht="14.4" x14ac:dyDescent="0.3">
      <c r="A668" s="12" t="s">
        <v>105</v>
      </c>
      <c r="B668" s="9">
        <v>0</v>
      </c>
      <c r="C668" s="9">
        <v>0</v>
      </c>
      <c r="D668" s="9">
        <v>0</v>
      </c>
      <c r="E668" s="9">
        <v>0</v>
      </c>
      <c r="F668" s="9">
        <v>0</v>
      </c>
      <c r="G668" s="9">
        <v>0</v>
      </c>
      <c r="H668" s="9">
        <v>0</v>
      </c>
      <c r="I668">
        <v>0</v>
      </c>
      <c r="J668" s="9">
        <v>0</v>
      </c>
      <c r="K668" s="9">
        <v>0</v>
      </c>
      <c r="L668" s="9">
        <v>0</v>
      </c>
    </row>
    <row r="669" spans="1:12" ht="14.4" x14ac:dyDescent="0.3">
      <c r="A669" s="12" t="s">
        <v>106</v>
      </c>
      <c r="B669" s="9">
        <v>0</v>
      </c>
      <c r="C669" s="9">
        <v>0</v>
      </c>
      <c r="D669" s="9">
        <v>0</v>
      </c>
      <c r="E669" s="9">
        <v>0</v>
      </c>
      <c r="F669" s="9">
        <v>0</v>
      </c>
      <c r="G669" s="9">
        <v>0</v>
      </c>
      <c r="H669" s="9">
        <v>0</v>
      </c>
      <c r="I669">
        <v>0</v>
      </c>
      <c r="J669" s="9">
        <v>0</v>
      </c>
      <c r="K669" s="9">
        <v>0</v>
      </c>
      <c r="L669" s="9">
        <v>0</v>
      </c>
    </row>
    <row r="670" spans="1:12" ht="14.4" x14ac:dyDescent="0.3">
      <c r="A670" s="12" t="s">
        <v>107</v>
      </c>
      <c r="B670" s="9">
        <v>0</v>
      </c>
      <c r="C670" s="9">
        <v>0</v>
      </c>
      <c r="D670" s="9">
        <v>0</v>
      </c>
      <c r="E670" s="9">
        <v>0</v>
      </c>
      <c r="F670" s="9">
        <v>0</v>
      </c>
      <c r="G670" s="9">
        <v>0</v>
      </c>
      <c r="H670" s="9">
        <v>0</v>
      </c>
      <c r="I670">
        <v>0</v>
      </c>
      <c r="J670" s="9">
        <v>0</v>
      </c>
      <c r="K670" s="9">
        <v>0</v>
      </c>
      <c r="L670" s="9">
        <v>0</v>
      </c>
    </row>
    <row r="671" spans="1:12" ht="14.4" x14ac:dyDescent="0.3">
      <c r="A671" s="12" t="s">
        <v>108</v>
      </c>
      <c r="B671" s="9">
        <v>0</v>
      </c>
      <c r="C671" s="9">
        <v>0</v>
      </c>
      <c r="D671" s="9">
        <v>0</v>
      </c>
      <c r="E671" s="9">
        <v>0</v>
      </c>
      <c r="F671" s="9">
        <v>0</v>
      </c>
      <c r="G671" s="9">
        <v>0</v>
      </c>
      <c r="H671" s="9">
        <v>0</v>
      </c>
      <c r="I671">
        <v>0</v>
      </c>
      <c r="J671" s="9">
        <v>0</v>
      </c>
      <c r="K671" s="9">
        <v>0</v>
      </c>
      <c r="L671" s="9">
        <v>0</v>
      </c>
    </row>
    <row r="672" spans="1:12" ht="14.4" x14ac:dyDescent="0.3">
      <c r="A672" s="12" t="s">
        <v>109</v>
      </c>
      <c r="B672" s="9">
        <v>0</v>
      </c>
      <c r="C672" s="9">
        <v>0</v>
      </c>
      <c r="D672" s="9">
        <v>0</v>
      </c>
      <c r="E672" s="9">
        <v>0</v>
      </c>
      <c r="F672" s="9">
        <v>0</v>
      </c>
      <c r="G672" s="9">
        <v>0</v>
      </c>
      <c r="H672" s="9">
        <v>0</v>
      </c>
      <c r="I672">
        <v>0</v>
      </c>
      <c r="J672" s="9">
        <v>0</v>
      </c>
      <c r="K672" s="9">
        <v>0</v>
      </c>
      <c r="L672" s="9">
        <v>0</v>
      </c>
    </row>
    <row r="673" spans="1:12" ht="14.4" x14ac:dyDescent="0.3">
      <c r="A673" s="12" t="s">
        <v>110</v>
      </c>
      <c r="B673" s="9">
        <v>0</v>
      </c>
      <c r="C673" s="9">
        <v>0</v>
      </c>
      <c r="D673" s="9">
        <v>0</v>
      </c>
      <c r="E673" s="9">
        <v>0</v>
      </c>
      <c r="F673" s="9">
        <v>0</v>
      </c>
      <c r="G673" s="9">
        <v>0</v>
      </c>
      <c r="H673" s="9">
        <v>0</v>
      </c>
      <c r="I673">
        <v>0</v>
      </c>
      <c r="J673" s="9">
        <v>0</v>
      </c>
      <c r="K673" s="9">
        <v>0</v>
      </c>
      <c r="L673" s="9">
        <v>0</v>
      </c>
    </row>
    <row r="674" spans="1:12" ht="14.4" x14ac:dyDescent="0.3">
      <c r="A674" s="12" t="s">
        <v>111</v>
      </c>
      <c r="B674" s="9">
        <v>0</v>
      </c>
      <c r="C674" s="9">
        <v>0</v>
      </c>
      <c r="D674" s="9">
        <v>0</v>
      </c>
      <c r="E674" s="9">
        <v>0</v>
      </c>
      <c r="F674" s="9">
        <v>0</v>
      </c>
      <c r="G674" s="9">
        <v>0</v>
      </c>
      <c r="H674" s="9">
        <v>0</v>
      </c>
      <c r="I674">
        <v>0</v>
      </c>
      <c r="J674" s="9">
        <v>0</v>
      </c>
      <c r="K674" s="9">
        <v>0</v>
      </c>
      <c r="L674" s="9">
        <v>0</v>
      </c>
    </row>
    <row r="675" spans="1:12" ht="14.4" x14ac:dyDescent="0.3">
      <c r="A675" s="12" t="s">
        <v>112</v>
      </c>
      <c r="B675" s="9">
        <v>0</v>
      </c>
      <c r="C675" s="9">
        <v>0</v>
      </c>
      <c r="D675" s="9">
        <v>0</v>
      </c>
      <c r="E675" s="9">
        <v>0</v>
      </c>
      <c r="F675" s="9">
        <v>0</v>
      </c>
      <c r="G675" s="9">
        <v>0</v>
      </c>
      <c r="H675" s="9">
        <v>0</v>
      </c>
      <c r="I675">
        <v>0</v>
      </c>
      <c r="J675" s="9">
        <v>0</v>
      </c>
      <c r="K675" s="9">
        <v>0</v>
      </c>
      <c r="L675" s="9">
        <v>0</v>
      </c>
    </row>
    <row r="676" spans="1:12" ht="14.4" x14ac:dyDescent="0.3">
      <c r="A676" s="12" t="s">
        <v>113</v>
      </c>
      <c r="B676" s="9">
        <v>0</v>
      </c>
      <c r="C676" s="9">
        <v>0</v>
      </c>
      <c r="D676" s="9">
        <v>0</v>
      </c>
      <c r="E676" s="9">
        <v>0</v>
      </c>
      <c r="F676" s="9">
        <v>0</v>
      </c>
      <c r="G676" s="9">
        <v>0</v>
      </c>
      <c r="H676" s="9">
        <v>0</v>
      </c>
      <c r="I676">
        <v>0</v>
      </c>
      <c r="J676" s="9">
        <v>0</v>
      </c>
      <c r="K676" s="9">
        <v>0</v>
      </c>
      <c r="L676" s="9">
        <v>0</v>
      </c>
    </row>
    <row r="677" spans="1:12" ht="14.4" x14ac:dyDescent="0.3">
      <c r="A677" s="12" t="s">
        <v>114</v>
      </c>
      <c r="B677" s="9">
        <v>0</v>
      </c>
      <c r="C677" s="9">
        <v>0</v>
      </c>
      <c r="D677" s="9">
        <v>0</v>
      </c>
      <c r="E677" s="9">
        <v>0</v>
      </c>
      <c r="F677" s="9">
        <v>0</v>
      </c>
      <c r="G677" s="9">
        <v>0</v>
      </c>
      <c r="H677" s="9">
        <v>0</v>
      </c>
      <c r="I677">
        <v>0</v>
      </c>
      <c r="J677" s="9">
        <v>0</v>
      </c>
      <c r="K677" s="9">
        <v>0</v>
      </c>
      <c r="L677" s="9">
        <v>0</v>
      </c>
    </row>
    <row r="678" spans="1:12" ht="14.4" x14ac:dyDescent="0.3">
      <c r="A678" s="12" t="s">
        <v>115</v>
      </c>
      <c r="B678" s="9">
        <v>0</v>
      </c>
      <c r="C678" s="9">
        <v>0</v>
      </c>
      <c r="D678" s="9">
        <v>0</v>
      </c>
      <c r="E678" s="9">
        <v>0</v>
      </c>
      <c r="F678" s="9">
        <v>0</v>
      </c>
      <c r="G678" s="9">
        <v>0</v>
      </c>
      <c r="H678" s="9">
        <v>0</v>
      </c>
      <c r="I678">
        <v>0</v>
      </c>
      <c r="J678" s="9">
        <v>0</v>
      </c>
      <c r="K678" s="9">
        <v>0</v>
      </c>
      <c r="L678" s="9">
        <v>0</v>
      </c>
    </row>
    <row r="679" spans="1:12" ht="14.4" x14ac:dyDescent="0.3">
      <c r="A679" s="12" t="s">
        <v>116</v>
      </c>
      <c r="B679" s="9">
        <v>0</v>
      </c>
      <c r="C679" s="9">
        <v>0</v>
      </c>
      <c r="D679" s="9">
        <v>0</v>
      </c>
      <c r="E679" s="9">
        <v>0</v>
      </c>
      <c r="F679" s="9">
        <v>0</v>
      </c>
      <c r="G679" s="9">
        <v>0</v>
      </c>
      <c r="H679" s="9">
        <v>0</v>
      </c>
      <c r="I679">
        <v>0</v>
      </c>
      <c r="J679" s="9">
        <v>0</v>
      </c>
      <c r="K679" s="9">
        <v>0</v>
      </c>
      <c r="L679" s="9">
        <v>0</v>
      </c>
    </row>
    <row r="680" spans="1:12" ht="14.4" x14ac:dyDescent="0.3">
      <c r="A680" s="12" t="s">
        <v>117</v>
      </c>
      <c r="B680" s="9">
        <v>0</v>
      </c>
      <c r="C680" s="9">
        <v>0</v>
      </c>
      <c r="D680" s="9">
        <v>0</v>
      </c>
      <c r="E680" s="9">
        <v>0</v>
      </c>
      <c r="F680" s="9">
        <v>0</v>
      </c>
      <c r="G680" s="9">
        <v>0</v>
      </c>
      <c r="H680" s="9">
        <v>0</v>
      </c>
      <c r="I680">
        <v>0</v>
      </c>
      <c r="J680" s="9">
        <v>0</v>
      </c>
      <c r="K680" s="9">
        <v>0</v>
      </c>
      <c r="L680" s="9">
        <v>0</v>
      </c>
    </row>
    <row r="681" spans="1:12" ht="14.4" x14ac:dyDescent="0.3">
      <c r="A681" s="12" t="s">
        <v>118</v>
      </c>
      <c r="B681" s="9">
        <v>0</v>
      </c>
      <c r="C681" s="9">
        <v>0</v>
      </c>
      <c r="D681" s="9">
        <v>0</v>
      </c>
      <c r="E681" s="9">
        <v>0</v>
      </c>
      <c r="F681" s="9">
        <v>0</v>
      </c>
      <c r="G681" s="9">
        <v>0</v>
      </c>
      <c r="H681" s="9">
        <v>0</v>
      </c>
      <c r="I681">
        <v>0</v>
      </c>
      <c r="J681" s="9">
        <v>0</v>
      </c>
      <c r="K681" s="9">
        <v>0</v>
      </c>
      <c r="L681" s="9">
        <v>0</v>
      </c>
    </row>
    <row r="682" spans="1:12" ht="14.4" x14ac:dyDescent="0.3">
      <c r="A682" s="12" t="s">
        <v>119</v>
      </c>
      <c r="B682" s="9">
        <v>0</v>
      </c>
      <c r="C682" s="9">
        <v>0</v>
      </c>
      <c r="D682" s="9">
        <v>0</v>
      </c>
      <c r="E682" s="9">
        <v>0</v>
      </c>
      <c r="F682" s="9">
        <v>0</v>
      </c>
      <c r="G682" s="9">
        <v>0</v>
      </c>
      <c r="H682" s="9">
        <v>0</v>
      </c>
      <c r="I682">
        <v>0</v>
      </c>
      <c r="J682" s="9">
        <v>0</v>
      </c>
      <c r="K682" s="9">
        <v>0</v>
      </c>
      <c r="L682" s="9">
        <v>0</v>
      </c>
    </row>
    <row r="683" spans="1:12" ht="14.4" x14ac:dyDescent="0.3">
      <c r="A683" s="12" t="s">
        <v>120</v>
      </c>
      <c r="B683" s="9">
        <v>0</v>
      </c>
      <c r="C683" s="9">
        <v>0</v>
      </c>
      <c r="D683" s="9">
        <v>0</v>
      </c>
      <c r="E683" s="9">
        <v>0</v>
      </c>
      <c r="F683" s="9">
        <v>0</v>
      </c>
      <c r="G683" s="9">
        <v>0</v>
      </c>
      <c r="H683" s="9">
        <v>0</v>
      </c>
      <c r="I683">
        <v>0</v>
      </c>
      <c r="J683" s="9">
        <v>0</v>
      </c>
      <c r="K683" s="9">
        <v>0</v>
      </c>
      <c r="L683" s="9">
        <v>0</v>
      </c>
    </row>
    <row r="684" spans="1:12" ht="14.4" x14ac:dyDescent="0.3">
      <c r="A684" s="12" t="s">
        <v>121</v>
      </c>
      <c r="B684" s="9">
        <v>0</v>
      </c>
      <c r="C684" s="9">
        <v>0</v>
      </c>
      <c r="D684" s="9">
        <v>0</v>
      </c>
      <c r="E684" s="9">
        <v>0</v>
      </c>
      <c r="F684" s="9">
        <v>0</v>
      </c>
      <c r="G684" s="9">
        <v>0</v>
      </c>
      <c r="H684" s="9">
        <v>0</v>
      </c>
      <c r="I684">
        <v>0</v>
      </c>
      <c r="J684" s="9">
        <v>0</v>
      </c>
      <c r="K684" s="9">
        <v>0</v>
      </c>
      <c r="L684" s="9">
        <v>0</v>
      </c>
    </row>
    <row r="685" spans="1:12" ht="14.4" x14ac:dyDescent="0.3">
      <c r="A685" s="12" t="s">
        <v>122</v>
      </c>
      <c r="B685" s="9">
        <v>0</v>
      </c>
      <c r="C685" s="9">
        <v>0</v>
      </c>
      <c r="D685" s="9">
        <v>0</v>
      </c>
      <c r="E685" s="9">
        <v>0</v>
      </c>
      <c r="F685" s="9">
        <v>0</v>
      </c>
      <c r="G685" s="9">
        <v>0</v>
      </c>
      <c r="H685" s="9">
        <v>0</v>
      </c>
      <c r="I685">
        <v>0</v>
      </c>
      <c r="J685" s="9">
        <v>0</v>
      </c>
      <c r="K685" s="9">
        <v>0</v>
      </c>
      <c r="L685" s="9">
        <v>0</v>
      </c>
    </row>
    <row r="686" spans="1:12" ht="14.4" x14ac:dyDescent="0.3">
      <c r="A686" s="12" t="s">
        <v>123</v>
      </c>
      <c r="B686" s="9">
        <v>0</v>
      </c>
      <c r="C686" s="9">
        <v>0</v>
      </c>
      <c r="D686" s="9">
        <v>0</v>
      </c>
      <c r="E686" s="9">
        <v>0</v>
      </c>
      <c r="F686" s="9">
        <v>0</v>
      </c>
      <c r="G686" s="9">
        <v>0</v>
      </c>
      <c r="H686" s="9">
        <v>0</v>
      </c>
      <c r="I686">
        <v>0</v>
      </c>
      <c r="J686" s="9">
        <v>0</v>
      </c>
      <c r="K686" s="9">
        <v>0</v>
      </c>
      <c r="L686" s="9">
        <v>0</v>
      </c>
    </row>
    <row r="687" spans="1:12" ht="14.4" x14ac:dyDescent="0.3">
      <c r="A687" s="12" t="s">
        <v>124</v>
      </c>
      <c r="B687" s="9">
        <v>0</v>
      </c>
      <c r="C687" s="9">
        <v>0</v>
      </c>
      <c r="D687" s="9">
        <v>0</v>
      </c>
      <c r="E687" s="9">
        <v>0</v>
      </c>
      <c r="F687" s="9">
        <v>0</v>
      </c>
      <c r="G687" s="9">
        <v>0</v>
      </c>
      <c r="H687" s="9">
        <v>0</v>
      </c>
      <c r="I687">
        <v>0</v>
      </c>
      <c r="J687" s="9">
        <v>0</v>
      </c>
      <c r="K687" s="9">
        <v>0</v>
      </c>
      <c r="L687" s="9">
        <v>0</v>
      </c>
    </row>
    <row r="688" spans="1:12" ht="14.4" x14ac:dyDescent="0.3">
      <c r="A688" s="12" t="s">
        <v>125</v>
      </c>
      <c r="B688" s="9">
        <v>0</v>
      </c>
      <c r="C688" s="9">
        <v>0</v>
      </c>
      <c r="D688" s="9">
        <v>0</v>
      </c>
      <c r="E688" s="9">
        <v>0</v>
      </c>
      <c r="F688" s="9">
        <v>0</v>
      </c>
      <c r="G688" s="9">
        <v>0</v>
      </c>
      <c r="H688" s="9">
        <v>0</v>
      </c>
      <c r="I688">
        <v>0</v>
      </c>
      <c r="J688" s="9">
        <v>0</v>
      </c>
      <c r="K688" s="9">
        <v>0</v>
      </c>
      <c r="L688" s="9">
        <v>0</v>
      </c>
    </row>
    <row r="689" spans="1:12" ht="14.4" x14ac:dyDescent="0.3">
      <c r="A689" s="12" t="s">
        <v>126</v>
      </c>
      <c r="B689" s="9">
        <v>0</v>
      </c>
      <c r="C689" s="9">
        <v>0</v>
      </c>
      <c r="D689" s="9">
        <v>0</v>
      </c>
      <c r="E689" s="9">
        <v>0</v>
      </c>
      <c r="F689" s="9">
        <v>0</v>
      </c>
      <c r="G689" s="9">
        <v>0</v>
      </c>
      <c r="H689" s="9">
        <v>0</v>
      </c>
      <c r="I689">
        <v>0</v>
      </c>
      <c r="J689" s="9">
        <v>0</v>
      </c>
      <c r="K689" s="9">
        <v>0</v>
      </c>
      <c r="L689" s="9">
        <v>0</v>
      </c>
    </row>
    <row r="690" spans="1:12" ht="14.4" x14ac:dyDescent="0.3">
      <c r="A690" s="12" t="s">
        <v>127</v>
      </c>
      <c r="B690" s="9">
        <v>0</v>
      </c>
      <c r="C690" s="9">
        <v>0</v>
      </c>
      <c r="D690" s="9">
        <v>0</v>
      </c>
      <c r="E690" s="9">
        <v>0</v>
      </c>
      <c r="F690" s="9">
        <v>0</v>
      </c>
      <c r="G690" s="9">
        <v>0</v>
      </c>
      <c r="H690" s="9">
        <v>0</v>
      </c>
      <c r="I690">
        <v>0</v>
      </c>
      <c r="J690" s="9">
        <v>0</v>
      </c>
      <c r="K690" s="9">
        <v>0</v>
      </c>
      <c r="L690" s="9">
        <v>0</v>
      </c>
    </row>
    <row r="691" spans="1:12" ht="14.4" x14ac:dyDescent="0.3">
      <c r="A691" s="12" t="s">
        <v>128</v>
      </c>
      <c r="B691" s="9">
        <v>0</v>
      </c>
      <c r="C691" s="9">
        <v>0</v>
      </c>
      <c r="D691" s="9">
        <v>0</v>
      </c>
      <c r="E691" s="9">
        <v>0</v>
      </c>
      <c r="F691" s="9">
        <v>0</v>
      </c>
      <c r="G691" s="9">
        <v>0</v>
      </c>
      <c r="H691" s="9">
        <v>0</v>
      </c>
      <c r="I691">
        <v>0</v>
      </c>
      <c r="J691" s="9">
        <v>0</v>
      </c>
      <c r="K691" s="9">
        <v>0</v>
      </c>
      <c r="L691" s="9">
        <v>0</v>
      </c>
    </row>
    <row r="692" spans="1:12" ht="14.4" x14ac:dyDescent="0.3">
      <c r="A692" s="12" t="s">
        <v>196</v>
      </c>
      <c r="B692" s="9"/>
      <c r="C692" s="9"/>
      <c r="D692" s="9"/>
      <c r="E692" s="9"/>
      <c r="F692" s="9"/>
      <c r="G692" s="9"/>
      <c r="H692" s="9"/>
      <c r="J692" s="9">
        <v>0</v>
      </c>
      <c r="K692" s="9">
        <v>0</v>
      </c>
      <c r="L692" s="9">
        <v>0</v>
      </c>
    </row>
    <row r="693" spans="1:12" ht="14.4" x14ac:dyDescent="0.3">
      <c r="A693" s="12" t="s">
        <v>129</v>
      </c>
      <c r="B693" s="9">
        <v>0</v>
      </c>
      <c r="C693" s="9">
        <v>0</v>
      </c>
      <c r="D693" s="9">
        <v>0</v>
      </c>
      <c r="E693" s="9">
        <v>0</v>
      </c>
      <c r="F693" s="9">
        <v>0</v>
      </c>
      <c r="G693" s="9">
        <v>0</v>
      </c>
      <c r="H693" s="9">
        <v>0</v>
      </c>
      <c r="I693">
        <v>0</v>
      </c>
      <c r="J693" s="9">
        <v>0</v>
      </c>
      <c r="K693" s="9">
        <v>0</v>
      </c>
      <c r="L693" s="9">
        <v>0</v>
      </c>
    </row>
    <row r="694" spans="1:12" ht="14.4" x14ac:dyDescent="0.3">
      <c r="A694" s="12" t="s">
        <v>130</v>
      </c>
      <c r="B694" s="9">
        <v>0</v>
      </c>
      <c r="C694" s="9">
        <v>0</v>
      </c>
      <c r="D694" s="9">
        <v>0</v>
      </c>
      <c r="E694" s="9">
        <v>0</v>
      </c>
      <c r="F694" s="9">
        <v>0</v>
      </c>
      <c r="G694" s="9">
        <v>0</v>
      </c>
      <c r="H694" s="9">
        <v>0</v>
      </c>
      <c r="I694">
        <v>0</v>
      </c>
      <c r="J694" s="9">
        <v>0</v>
      </c>
      <c r="K694" s="9">
        <v>0</v>
      </c>
      <c r="L694" s="9">
        <v>0</v>
      </c>
    </row>
    <row r="695" spans="1:12" ht="14.4" x14ac:dyDescent="0.3">
      <c r="A695" s="12" t="s">
        <v>131</v>
      </c>
      <c r="B695" s="9">
        <v>0</v>
      </c>
      <c r="C695" s="9">
        <v>0</v>
      </c>
      <c r="D695" s="9">
        <v>0</v>
      </c>
      <c r="E695" s="9">
        <v>0</v>
      </c>
      <c r="F695" s="9">
        <v>0</v>
      </c>
      <c r="G695" s="9">
        <v>0</v>
      </c>
      <c r="H695" s="9">
        <v>0</v>
      </c>
      <c r="I695">
        <v>0</v>
      </c>
      <c r="J695" s="9">
        <v>0</v>
      </c>
      <c r="K695" s="9">
        <v>0</v>
      </c>
      <c r="L695" s="9">
        <v>0</v>
      </c>
    </row>
    <row r="696" spans="1:12" ht="14.4" x14ac:dyDescent="0.3">
      <c r="A696" s="12" t="s">
        <v>132</v>
      </c>
      <c r="B696" s="9">
        <v>0</v>
      </c>
      <c r="C696" s="9">
        <v>0</v>
      </c>
      <c r="D696" s="9">
        <v>0</v>
      </c>
      <c r="E696" s="9">
        <v>0</v>
      </c>
      <c r="F696" s="9">
        <v>0</v>
      </c>
      <c r="G696" s="9">
        <v>0</v>
      </c>
      <c r="H696" s="9">
        <v>0</v>
      </c>
      <c r="I696">
        <v>0</v>
      </c>
      <c r="J696" s="9">
        <v>0</v>
      </c>
      <c r="K696" s="9">
        <v>0</v>
      </c>
      <c r="L696" s="9">
        <v>0</v>
      </c>
    </row>
    <row r="697" spans="1:12" ht="14.4" x14ac:dyDescent="0.3">
      <c r="A697" s="12" t="s">
        <v>133</v>
      </c>
      <c r="B697" s="9">
        <v>0</v>
      </c>
      <c r="C697" s="9">
        <v>0</v>
      </c>
      <c r="D697" s="9">
        <v>0</v>
      </c>
      <c r="E697" s="9">
        <v>0</v>
      </c>
      <c r="F697" s="9">
        <v>0</v>
      </c>
      <c r="G697" s="9">
        <v>0</v>
      </c>
      <c r="H697" s="9">
        <v>0</v>
      </c>
      <c r="I697">
        <v>0</v>
      </c>
      <c r="J697" s="9">
        <v>0</v>
      </c>
      <c r="K697" s="9">
        <v>0</v>
      </c>
      <c r="L697" s="9">
        <v>0</v>
      </c>
    </row>
    <row r="698" spans="1:12" ht="14.4" x14ac:dyDescent="0.3">
      <c r="A698" s="12" t="s">
        <v>134</v>
      </c>
      <c r="B698" s="9">
        <v>0</v>
      </c>
      <c r="C698" s="9">
        <v>0</v>
      </c>
      <c r="D698" s="9">
        <v>0</v>
      </c>
      <c r="E698" s="9">
        <v>0</v>
      </c>
      <c r="F698" s="9">
        <v>0</v>
      </c>
      <c r="G698" s="9">
        <v>0</v>
      </c>
      <c r="H698" s="9">
        <v>0</v>
      </c>
      <c r="I698">
        <v>0</v>
      </c>
      <c r="J698" s="9">
        <v>0</v>
      </c>
      <c r="K698" s="9">
        <v>0</v>
      </c>
      <c r="L698" s="9">
        <v>0</v>
      </c>
    </row>
    <row r="699" spans="1:12" ht="14.4" x14ac:dyDescent="0.3">
      <c r="A699" s="12" t="s">
        <v>135</v>
      </c>
      <c r="B699" s="9">
        <v>0</v>
      </c>
      <c r="C699" s="9">
        <v>0</v>
      </c>
      <c r="D699" s="9">
        <v>0</v>
      </c>
      <c r="E699" s="9">
        <v>0</v>
      </c>
      <c r="F699" s="9">
        <v>0</v>
      </c>
      <c r="G699" s="9">
        <v>0</v>
      </c>
      <c r="H699" s="9">
        <v>0</v>
      </c>
      <c r="I699">
        <v>0</v>
      </c>
      <c r="J699" s="9">
        <v>0</v>
      </c>
      <c r="K699" s="9">
        <v>0</v>
      </c>
      <c r="L699" s="9">
        <v>0</v>
      </c>
    </row>
    <row r="700" spans="1:12" ht="14.4" x14ac:dyDescent="0.3">
      <c r="A700" s="12" t="s">
        <v>136</v>
      </c>
      <c r="B700" s="9">
        <v>0</v>
      </c>
      <c r="C700" s="9">
        <v>0</v>
      </c>
      <c r="D700" s="9">
        <v>0</v>
      </c>
      <c r="E700" s="9">
        <v>0</v>
      </c>
      <c r="F700" s="9">
        <v>0</v>
      </c>
      <c r="G700" s="9">
        <v>0</v>
      </c>
      <c r="H700" s="9">
        <v>0</v>
      </c>
      <c r="I700">
        <v>0</v>
      </c>
      <c r="J700" s="9">
        <v>0</v>
      </c>
      <c r="K700" s="9">
        <v>0</v>
      </c>
      <c r="L700" s="9">
        <v>0</v>
      </c>
    </row>
    <row r="701" spans="1:12" ht="14.4" x14ac:dyDescent="0.3">
      <c r="A701" s="12" t="s">
        <v>137</v>
      </c>
      <c r="B701" s="9">
        <v>0</v>
      </c>
      <c r="C701" s="9">
        <v>0</v>
      </c>
      <c r="D701" s="9">
        <v>0</v>
      </c>
      <c r="E701" s="9">
        <v>0</v>
      </c>
      <c r="F701" s="9">
        <v>0</v>
      </c>
      <c r="G701" s="9">
        <v>0</v>
      </c>
      <c r="H701" s="9">
        <v>0</v>
      </c>
      <c r="I701">
        <v>0</v>
      </c>
      <c r="J701" s="9">
        <v>0</v>
      </c>
      <c r="K701" s="9">
        <v>0</v>
      </c>
      <c r="L701" s="9">
        <v>0</v>
      </c>
    </row>
    <row r="702" spans="1:12" ht="14.4" x14ac:dyDescent="0.3">
      <c r="A702" s="12" t="s">
        <v>138</v>
      </c>
      <c r="B702" s="9">
        <v>0</v>
      </c>
      <c r="C702" s="9">
        <v>0</v>
      </c>
      <c r="D702" s="9">
        <v>0</v>
      </c>
      <c r="E702" s="9">
        <v>0</v>
      </c>
      <c r="F702" s="9">
        <v>0</v>
      </c>
      <c r="G702" s="9">
        <v>0</v>
      </c>
      <c r="H702" s="9">
        <v>0</v>
      </c>
      <c r="I702">
        <v>0</v>
      </c>
      <c r="J702" s="9">
        <v>0</v>
      </c>
      <c r="K702" s="9">
        <v>0</v>
      </c>
      <c r="L702" s="9">
        <v>0</v>
      </c>
    </row>
    <row r="703" spans="1:12" ht="14.4" x14ac:dyDescent="0.3">
      <c r="A703" s="12" t="s">
        <v>139</v>
      </c>
      <c r="B703" s="9">
        <v>0</v>
      </c>
      <c r="C703" s="9">
        <v>0</v>
      </c>
      <c r="D703" s="9">
        <v>0</v>
      </c>
      <c r="E703" s="9">
        <v>0</v>
      </c>
      <c r="F703" s="9">
        <v>0</v>
      </c>
      <c r="G703" s="9">
        <v>0</v>
      </c>
      <c r="H703" s="9">
        <v>0</v>
      </c>
      <c r="I703">
        <v>0</v>
      </c>
      <c r="J703" s="9">
        <v>0</v>
      </c>
      <c r="K703" s="9">
        <v>0</v>
      </c>
      <c r="L703" s="9">
        <v>0</v>
      </c>
    </row>
    <row r="704" spans="1:12" ht="14.4" x14ac:dyDescent="0.3">
      <c r="A704" s="12" t="s">
        <v>140</v>
      </c>
      <c r="B704" s="9">
        <v>0</v>
      </c>
      <c r="C704" s="9">
        <v>0</v>
      </c>
      <c r="D704" s="9">
        <v>0</v>
      </c>
      <c r="E704" s="9">
        <v>0</v>
      </c>
      <c r="F704" s="9">
        <v>0</v>
      </c>
      <c r="G704" s="9">
        <v>0</v>
      </c>
      <c r="H704" s="9">
        <v>0</v>
      </c>
      <c r="I704">
        <v>0</v>
      </c>
      <c r="J704" s="9">
        <v>0</v>
      </c>
      <c r="K704" s="9">
        <v>0</v>
      </c>
      <c r="L704" s="9">
        <v>0</v>
      </c>
    </row>
    <row r="705" spans="1:12" ht="14.4" x14ac:dyDescent="0.3">
      <c r="A705" s="12" t="s">
        <v>141</v>
      </c>
      <c r="B705" s="9">
        <v>0</v>
      </c>
      <c r="C705" s="9">
        <v>0</v>
      </c>
      <c r="D705" s="9">
        <v>0</v>
      </c>
      <c r="E705" s="9">
        <v>0</v>
      </c>
      <c r="F705" s="9">
        <v>0</v>
      </c>
      <c r="G705" s="9">
        <v>0</v>
      </c>
      <c r="H705" s="9">
        <v>0</v>
      </c>
      <c r="I705">
        <v>0</v>
      </c>
      <c r="J705" s="9">
        <v>0</v>
      </c>
      <c r="K705" s="9">
        <v>0</v>
      </c>
      <c r="L705" s="9">
        <v>0</v>
      </c>
    </row>
    <row r="706" spans="1:12" ht="14.4" x14ac:dyDescent="0.3">
      <c r="A706" s="12" t="s">
        <v>142</v>
      </c>
      <c r="B706" s="9">
        <v>0</v>
      </c>
      <c r="C706" s="9">
        <v>0</v>
      </c>
      <c r="D706" s="9">
        <v>0</v>
      </c>
      <c r="E706" s="9">
        <v>0</v>
      </c>
      <c r="F706" s="9">
        <v>0</v>
      </c>
      <c r="G706" s="9">
        <v>0</v>
      </c>
      <c r="H706" s="9">
        <v>0</v>
      </c>
      <c r="I706">
        <v>0</v>
      </c>
      <c r="J706" s="9">
        <v>0</v>
      </c>
      <c r="K706" s="9">
        <v>0</v>
      </c>
      <c r="L706" s="9">
        <v>0</v>
      </c>
    </row>
    <row r="707" spans="1:12" ht="14.4" x14ac:dyDescent="0.3">
      <c r="A707" s="12" t="s">
        <v>143</v>
      </c>
      <c r="B707" s="9">
        <v>0</v>
      </c>
      <c r="C707" s="9">
        <v>0</v>
      </c>
      <c r="D707" s="9">
        <v>0</v>
      </c>
      <c r="E707" s="9">
        <v>0</v>
      </c>
      <c r="F707" s="9">
        <v>0</v>
      </c>
      <c r="G707" s="9">
        <v>0</v>
      </c>
      <c r="H707" s="9">
        <v>0</v>
      </c>
      <c r="I707">
        <v>0</v>
      </c>
      <c r="J707" s="9">
        <v>0</v>
      </c>
      <c r="K707" s="9">
        <v>0</v>
      </c>
      <c r="L707" s="9">
        <v>0</v>
      </c>
    </row>
    <row r="708" spans="1:12" ht="14.4" x14ac:dyDescent="0.3">
      <c r="A708" s="12" t="s">
        <v>144</v>
      </c>
      <c r="B708" s="9">
        <v>0</v>
      </c>
      <c r="C708" s="9">
        <v>0</v>
      </c>
      <c r="D708" s="9">
        <v>0</v>
      </c>
      <c r="E708" s="9">
        <v>0</v>
      </c>
      <c r="F708" s="9">
        <v>0</v>
      </c>
      <c r="G708" s="9">
        <v>0</v>
      </c>
      <c r="H708" s="9">
        <v>0</v>
      </c>
      <c r="I708">
        <v>0</v>
      </c>
      <c r="J708" s="9">
        <v>0</v>
      </c>
      <c r="K708" s="9">
        <v>0</v>
      </c>
      <c r="L708" s="9">
        <v>0</v>
      </c>
    </row>
    <row r="709" spans="1:12" ht="14.4" x14ac:dyDescent="0.3">
      <c r="A709" s="12" t="s">
        <v>145</v>
      </c>
      <c r="B709" s="9">
        <v>0</v>
      </c>
      <c r="C709" s="9">
        <v>0</v>
      </c>
      <c r="D709" s="9">
        <v>0</v>
      </c>
      <c r="E709" s="9">
        <v>0</v>
      </c>
      <c r="F709" s="9">
        <v>0</v>
      </c>
      <c r="G709" s="9">
        <v>0</v>
      </c>
      <c r="H709" s="9">
        <v>0</v>
      </c>
      <c r="I709">
        <v>0</v>
      </c>
      <c r="J709" s="9">
        <v>0</v>
      </c>
      <c r="K709" s="9">
        <v>0</v>
      </c>
      <c r="L709" s="9">
        <v>0</v>
      </c>
    </row>
    <row r="710" spans="1:12" ht="14.4" x14ac:dyDescent="0.3">
      <c r="A710" s="12" t="s">
        <v>146</v>
      </c>
      <c r="B710" s="9">
        <v>0</v>
      </c>
      <c r="C710" s="9">
        <v>0</v>
      </c>
      <c r="D710" s="9">
        <v>0</v>
      </c>
      <c r="E710" s="9">
        <v>0</v>
      </c>
      <c r="F710" s="9">
        <v>0</v>
      </c>
      <c r="G710" s="9">
        <v>0</v>
      </c>
      <c r="H710" s="9">
        <v>0</v>
      </c>
      <c r="I710">
        <v>0</v>
      </c>
      <c r="J710" s="9">
        <v>0</v>
      </c>
      <c r="K710" s="9">
        <v>0</v>
      </c>
      <c r="L710" s="9">
        <v>0</v>
      </c>
    </row>
    <row r="711" spans="1:12" ht="14.4" x14ac:dyDescent="0.3">
      <c r="A711" s="12" t="s">
        <v>147</v>
      </c>
      <c r="B711" s="9">
        <v>0</v>
      </c>
      <c r="C711" s="9">
        <v>0</v>
      </c>
      <c r="D711" s="9">
        <v>0</v>
      </c>
      <c r="E711" s="9">
        <v>0</v>
      </c>
      <c r="F711" s="9">
        <v>0</v>
      </c>
      <c r="G711" s="9">
        <v>0</v>
      </c>
      <c r="H711" s="9">
        <v>0</v>
      </c>
      <c r="I711">
        <v>0</v>
      </c>
      <c r="J711" s="9">
        <v>0</v>
      </c>
      <c r="K711" s="9">
        <v>0</v>
      </c>
      <c r="L711" s="9">
        <v>0</v>
      </c>
    </row>
    <row r="712" spans="1:12" ht="14.4" x14ac:dyDescent="0.3">
      <c r="A712" s="12" t="s">
        <v>148</v>
      </c>
      <c r="B712" s="9">
        <v>0</v>
      </c>
      <c r="C712" s="9">
        <v>0</v>
      </c>
      <c r="D712" s="9">
        <v>0</v>
      </c>
      <c r="E712" s="9">
        <v>0</v>
      </c>
      <c r="F712" s="9">
        <v>0</v>
      </c>
      <c r="G712" s="9">
        <v>0</v>
      </c>
      <c r="H712" s="9">
        <v>0</v>
      </c>
      <c r="I712">
        <v>0</v>
      </c>
      <c r="J712" s="9">
        <v>0</v>
      </c>
      <c r="K712" s="9">
        <v>0</v>
      </c>
      <c r="L712" s="9">
        <v>0</v>
      </c>
    </row>
    <row r="713" spans="1:12" ht="14.4" x14ac:dyDescent="0.3">
      <c r="A713" s="12" t="s">
        <v>149</v>
      </c>
      <c r="B713" s="9">
        <v>0</v>
      </c>
      <c r="C713" s="9">
        <v>0</v>
      </c>
      <c r="D713" s="9">
        <v>0</v>
      </c>
      <c r="E713" s="9">
        <v>0</v>
      </c>
      <c r="F713" s="9">
        <v>0</v>
      </c>
      <c r="G713" s="9">
        <v>0</v>
      </c>
      <c r="H713" s="9">
        <v>0</v>
      </c>
      <c r="I713">
        <v>0</v>
      </c>
      <c r="J713" s="9">
        <v>0</v>
      </c>
      <c r="K713" s="9">
        <v>0</v>
      </c>
      <c r="L713" s="9">
        <v>0</v>
      </c>
    </row>
    <row r="714" spans="1:12" ht="14.4" x14ac:dyDescent="0.3">
      <c r="A714" s="12" t="s">
        <v>150</v>
      </c>
      <c r="B714" s="9">
        <v>0</v>
      </c>
      <c r="C714" s="9">
        <v>0</v>
      </c>
      <c r="D714" s="9">
        <v>0</v>
      </c>
      <c r="E714" s="9">
        <v>0</v>
      </c>
      <c r="F714" s="9">
        <v>0</v>
      </c>
      <c r="G714" s="9">
        <v>0</v>
      </c>
      <c r="H714" s="9">
        <v>0</v>
      </c>
      <c r="I714">
        <v>11</v>
      </c>
      <c r="J714" s="9">
        <v>2</v>
      </c>
      <c r="K714" s="9">
        <v>0</v>
      </c>
      <c r="L714" s="9">
        <v>0</v>
      </c>
    </row>
    <row r="715" spans="1:12" ht="14.4" x14ac:dyDescent="0.3">
      <c r="A715" s="12" t="s">
        <v>151</v>
      </c>
      <c r="B715" s="9">
        <v>0</v>
      </c>
      <c r="C715" s="9">
        <v>0</v>
      </c>
      <c r="D715" s="9">
        <v>0</v>
      </c>
      <c r="E715" s="9">
        <v>0</v>
      </c>
      <c r="F715" s="9">
        <v>0</v>
      </c>
      <c r="G715" s="9">
        <v>0</v>
      </c>
      <c r="H715" s="9">
        <v>0</v>
      </c>
      <c r="I715">
        <v>0</v>
      </c>
      <c r="J715" s="9">
        <v>0</v>
      </c>
      <c r="K715" s="9">
        <v>0</v>
      </c>
      <c r="L715" s="9">
        <v>0</v>
      </c>
    </row>
    <row r="716" spans="1:12" ht="14.4" x14ac:dyDescent="0.3">
      <c r="A716" s="12" t="s">
        <v>152</v>
      </c>
      <c r="B716" s="9">
        <v>0</v>
      </c>
      <c r="C716" s="9">
        <v>0</v>
      </c>
      <c r="D716" s="9">
        <v>0</v>
      </c>
      <c r="E716" s="9">
        <v>0</v>
      </c>
      <c r="F716" s="9">
        <v>0</v>
      </c>
      <c r="G716" s="9">
        <v>0</v>
      </c>
      <c r="H716" s="9">
        <v>0</v>
      </c>
      <c r="I716">
        <v>0</v>
      </c>
      <c r="J716" s="9">
        <v>0</v>
      </c>
      <c r="K716" s="9">
        <v>0</v>
      </c>
      <c r="L716" s="9">
        <v>0</v>
      </c>
    </row>
    <row r="717" spans="1:12" ht="14.4" x14ac:dyDescent="0.3">
      <c r="A717" s="12" t="s">
        <v>153</v>
      </c>
      <c r="B717" s="9">
        <v>0</v>
      </c>
      <c r="C717" s="9">
        <v>0</v>
      </c>
      <c r="D717" s="9">
        <v>0</v>
      </c>
      <c r="E717" s="9">
        <v>0</v>
      </c>
      <c r="F717" s="9">
        <v>0</v>
      </c>
      <c r="G717" s="9">
        <v>0</v>
      </c>
      <c r="H717" s="9">
        <v>0</v>
      </c>
      <c r="I717">
        <v>0</v>
      </c>
      <c r="J717" s="9">
        <v>0</v>
      </c>
      <c r="K717" s="9">
        <v>0</v>
      </c>
      <c r="L717" s="9">
        <v>0</v>
      </c>
    </row>
    <row r="718" spans="1:12" ht="14.4" x14ac:dyDescent="0.3">
      <c r="A718" s="12" t="s">
        <v>154</v>
      </c>
      <c r="B718" s="9">
        <v>0</v>
      </c>
      <c r="C718" s="9">
        <v>0</v>
      </c>
      <c r="D718" s="9">
        <v>0</v>
      </c>
      <c r="E718" s="9">
        <v>0</v>
      </c>
      <c r="F718" s="9">
        <v>0</v>
      </c>
      <c r="G718" s="9">
        <v>0</v>
      </c>
      <c r="H718" s="9">
        <v>0</v>
      </c>
      <c r="I718">
        <v>0</v>
      </c>
      <c r="J718" s="9">
        <v>0</v>
      </c>
      <c r="K718" s="9">
        <v>0</v>
      </c>
      <c r="L718" s="9">
        <v>0</v>
      </c>
    </row>
    <row r="719" spans="1:12" ht="14.4" x14ac:dyDescent="0.3">
      <c r="A719" s="12" t="s">
        <v>155</v>
      </c>
      <c r="B719" s="9">
        <v>0</v>
      </c>
      <c r="C719" s="9">
        <v>0</v>
      </c>
      <c r="D719" s="9">
        <v>0</v>
      </c>
      <c r="E719" s="9">
        <v>0</v>
      </c>
      <c r="F719" s="9">
        <v>0</v>
      </c>
      <c r="G719" s="9">
        <v>0</v>
      </c>
      <c r="H719" s="9">
        <v>0</v>
      </c>
      <c r="I719">
        <v>0</v>
      </c>
      <c r="J719" s="9">
        <v>0</v>
      </c>
      <c r="K719" s="9">
        <v>0</v>
      </c>
      <c r="L719" s="9">
        <v>0</v>
      </c>
    </row>
    <row r="720" spans="1:12" ht="14.4" x14ac:dyDescent="0.3">
      <c r="A720" s="12" t="s">
        <v>204</v>
      </c>
      <c r="B720" s="9"/>
      <c r="C720" s="9"/>
      <c r="D720" s="9"/>
      <c r="E720" s="9"/>
      <c r="F720" s="9"/>
      <c r="G720" s="9"/>
      <c r="H720" s="9"/>
      <c r="J720" s="9"/>
      <c r="K720" s="9"/>
      <c r="L720" s="9">
        <v>0</v>
      </c>
    </row>
    <row r="721" spans="1:12" ht="14.4" x14ac:dyDescent="0.3">
      <c r="A721" s="12" t="s">
        <v>156</v>
      </c>
      <c r="B721" s="9">
        <v>0</v>
      </c>
      <c r="C721" s="9">
        <v>0</v>
      </c>
      <c r="D721" s="9">
        <v>0</v>
      </c>
      <c r="E721" s="9">
        <v>0</v>
      </c>
      <c r="F721" s="9">
        <v>0</v>
      </c>
      <c r="G721" s="9">
        <v>0</v>
      </c>
      <c r="H721" s="9">
        <v>0</v>
      </c>
      <c r="I721">
        <v>0</v>
      </c>
      <c r="J721" s="9">
        <v>0</v>
      </c>
      <c r="K721" s="9">
        <v>0</v>
      </c>
      <c r="L721" s="9">
        <v>0</v>
      </c>
    </row>
    <row r="722" spans="1:12" ht="14.4" x14ac:dyDescent="0.3">
      <c r="A722" s="12" t="s">
        <v>157</v>
      </c>
      <c r="B722" s="9">
        <v>0</v>
      </c>
      <c r="C722" s="9">
        <v>0</v>
      </c>
      <c r="D722" s="9">
        <v>0</v>
      </c>
      <c r="E722" s="9">
        <v>0</v>
      </c>
      <c r="F722" s="9">
        <v>0</v>
      </c>
      <c r="G722" s="9">
        <v>0</v>
      </c>
      <c r="H722" s="9">
        <v>0</v>
      </c>
      <c r="I722">
        <v>0</v>
      </c>
      <c r="J722" s="9">
        <v>0</v>
      </c>
      <c r="K722" s="9">
        <v>0</v>
      </c>
      <c r="L722" s="9">
        <v>0</v>
      </c>
    </row>
    <row r="723" spans="1:12" ht="14.4" x14ac:dyDescent="0.3">
      <c r="A723" s="12" t="s">
        <v>158</v>
      </c>
      <c r="B723" s="9">
        <v>0</v>
      </c>
      <c r="C723" s="9">
        <v>0</v>
      </c>
      <c r="D723" s="9">
        <v>0</v>
      </c>
      <c r="E723" s="9">
        <v>0</v>
      </c>
      <c r="F723" s="9">
        <v>0</v>
      </c>
      <c r="G723" s="9">
        <v>0</v>
      </c>
      <c r="H723" s="9">
        <v>0</v>
      </c>
      <c r="I723">
        <v>0</v>
      </c>
      <c r="J723" s="9">
        <v>0</v>
      </c>
      <c r="K723" s="9">
        <v>0</v>
      </c>
      <c r="L723" s="9">
        <v>0</v>
      </c>
    </row>
    <row r="724" spans="1:12" ht="14.4" x14ac:dyDescent="0.3">
      <c r="A724" s="12" t="s">
        <v>159</v>
      </c>
      <c r="B724" s="9">
        <v>0</v>
      </c>
      <c r="C724" s="9">
        <v>0</v>
      </c>
      <c r="D724" s="9">
        <v>0</v>
      </c>
      <c r="E724" s="9">
        <v>0</v>
      </c>
      <c r="F724" s="9">
        <v>0</v>
      </c>
      <c r="G724" s="9">
        <v>0</v>
      </c>
      <c r="H724" s="9">
        <v>0</v>
      </c>
      <c r="I724">
        <v>0</v>
      </c>
      <c r="J724" s="9">
        <v>0</v>
      </c>
      <c r="K724" s="9">
        <v>0</v>
      </c>
      <c r="L724" s="9">
        <v>0</v>
      </c>
    </row>
    <row r="725" spans="1:12" ht="14.4" x14ac:dyDescent="0.3">
      <c r="A725" s="12" t="s">
        <v>201</v>
      </c>
      <c r="B725" s="9"/>
      <c r="C725" s="9"/>
      <c r="D725" s="9"/>
      <c r="E725" s="9"/>
      <c r="F725" s="9"/>
      <c r="G725" s="9"/>
      <c r="H725" s="9"/>
      <c r="J725" s="9"/>
      <c r="K725" s="9">
        <v>0</v>
      </c>
      <c r="L725" s="9">
        <v>0</v>
      </c>
    </row>
    <row r="726" spans="1:12" ht="14.4" x14ac:dyDescent="0.3">
      <c r="A726" s="12" t="s">
        <v>160</v>
      </c>
      <c r="B726" s="9">
        <v>0</v>
      </c>
      <c r="C726" s="9">
        <v>0</v>
      </c>
      <c r="D726" s="9">
        <v>0</v>
      </c>
      <c r="E726" s="9">
        <v>0</v>
      </c>
      <c r="F726" s="9">
        <v>0</v>
      </c>
      <c r="G726" s="9">
        <v>0</v>
      </c>
      <c r="H726" s="9">
        <v>0</v>
      </c>
      <c r="I726">
        <v>0</v>
      </c>
      <c r="J726" s="9">
        <v>0</v>
      </c>
      <c r="K726" s="9">
        <v>0</v>
      </c>
      <c r="L726" s="9">
        <v>0</v>
      </c>
    </row>
    <row r="727" spans="1:12" ht="14.4" x14ac:dyDescent="0.3">
      <c r="A727" s="12" t="s">
        <v>161</v>
      </c>
      <c r="B727" s="9">
        <v>0</v>
      </c>
      <c r="C727" s="9">
        <v>0</v>
      </c>
      <c r="D727" s="9">
        <v>0</v>
      </c>
      <c r="E727" s="9">
        <v>0</v>
      </c>
      <c r="F727" s="9">
        <v>0</v>
      </c>
      <c r="G727" s="9">
        <v>0</v>
      </c>
      <c r="H727" s="9">
        <v>0</v>
      </c>
      <c r="I727">
        <v>0</v>
      </c>
      <c r="J727" s="9">
        <v>0</v>
      </c>
      <c r="K727" s="9">
        <v>0</v>
      </c>
      <c r="L727" s="9">
        <v>0</v>
      </c>
    </row>
    <row r="728" spans="1:12" ht="14.4" x14ac:dyDescent="0.3">
      <c r="A728" s="12" t="s">
        <v>162</v>
      </c>
      <c r="B728" s="9">
        <v>0</v>
      </c>
      <c r="C728" s="9">
        <v>0</v>
      </c>
      <c r="D728" s="9">
        <v>0</v>
      </c>
      <c r="E728" s="9">
        <v>0</v>
      </c>
      <c r="F728" s="9">
        <v>0</v>
      </c>
      <c r="G728" s="9">
        <v>0</v>
      </c>
      <c r="H728" s="9">
        <v>0</v>
      </c>
      <c r="I728">
        <v>0</v>
      </c>
      <c r="J728" s="9">
        <v>0</v>
      </c>
      <c r="K728" s="9">
        <v>0</v>
      </c>
      <c r="L728" s="9">
        <v>0</v>
      </c>
    </row>
    <row r="729" spans="1:12" ht="14.4" x14ac:dyDescent="0.3">
      <c r="A729" s="12" t="s">
        <v>163</v>
      </c>
      <c r="B729" s="9">
        <v>0</v>
      </c>
      <c r="C729" s="9">
        <v>0</v>
      </c>
      <c r="D729" s="9">
        <v>0</v>
      </c>
      <c r="E729" s="9">
        <v>0</v>
      </c>
      <c r="F729" s="9">
        <v>0</v>
      </c>
      <c r="G729" s="9">
        <v>0</v>
      </c>
      <c r="H729" s="9">
        <v>0</v>
      </c>
      <c r="I729">
        <v>0</v>
      </c>
      <c r="J729" s="9">
        <v>0</v>
      </c>
      <c r="K729" s="9">
        <v>0</v>
      </c>
      <c r="L729" s="9">
        <v>0</v>
      </c>
    </row>
    <row r="730" spans="1:12" ht="14.4" x14ac:dyDescent="0.3">
      <c r="A730" s="12" t="s">
        <v>164</v>
      </c>
      <c r="B730" s="9">
        <v>0</v>
      </c>
      <c r="C730" s="9">
        <v>0</v>
      </c>
      <c r="D730" s="9">
        <v>0</v>
      </c>
      <c r="E730" s="9">
        <v>0</v>
      </c>
      <c r="F730" s="9">
        <v>0</v>
      </c>
      <c r="G730" s="9">
        <v>0</v>
      </c>
      <c r="H730" s="9">
        <v>0</v>
      </c>
      <c r="I730">
        <v>0</v>
      </c>
      <c r="J730" s="9">
        <v>0</v>
      </c>
      <c r="K730" s="9">
        <v>0</v>
      </c>
      <c r="L730" s="9">
        <v>0</v>
      </c>
    </row>
    <row r="731" spans="1:12" ht="14.4" x14ac:dyDescent="0.3">
      <c r="A731" s="12" t="s">
        <v>165</v>
      </c>
      <c r="B731" s="9">
        <v>0</v>
      </c>
      <c r="C731" s="9">
        <v>0</v>
      </c>
      <c r="D731" s="9">
        <v>0</v>
      </c>
      <c r="E731" s="9">
        <v>0</v>
      </c>
      <c r="F731" s="9">
        <v>0</v>
      </c>
      <c r="G731" s="9">
        <v>0</v>
      </c>
      <c r="H731" s="9">
        <v>0</v>
      </c>
      <c r="I731">
        <v>0</v>
      </c>
      <c r="J731" s="9">
        <v>0</v>
      </c>
      <c r="K731" s="9">
        <v>0</v>
      </c>
      <c r="L731" s="9">
        <v>0</v>
      </c>
    </row>
    <row r="732" spans="1:12" ht="14.4" x14ac:dyDescent="0.3">
      <c r="A732" s="12" t="s">
        <v>166</v>
      </c>
      <c r="B732" s="9">
        <v>0</v>
      </c>
      <c r="C732" s="9">
        <v>0</v>
      </c>
      <c r="D732" s="9">
        <v>0</v>
      </c>
      <c r="E732" s="9">
        <v>0</v>
      </c>
      <c r="F732" s="9">
        <v>0</v>
      </c>
      <c r="G732" s="9">
        <v>0</v>
      </c>
      <c r="H732" s="9">
        <v>0</v>
      </c>
      <c r="I732">
        <v>0</v>
      </c>
      <c r="J732" s="9">
        <v>0</v>
      </c>
      <c r="K732" s="9">
        <v>0</v>
      </c>
      <c r="L732" s="9">
        <v>0</v>
      </c>
    </row>
    <row r="733" spans="1:12" ht="14.4" x14ac:dyDescent="0.3">
      <c r="A733" s="12" t="s">
        <v>167</v>
      </c>
      <c r="B733" s="9">
        <v>0</v>
      </c>
      <c r="C733" s="9">
        <v>0</v>
      </c>
      <c r="D733" s="9">
        <v>0</v>
      </c>
      <c r="E733" s="9">
        <v>0</v>
      </c>
      <c r="F733" s="9">
        <v>0</v>
      </c>
      <c r="G733" s="9">
        <v>0</v>
      </c>
      <c r="H733" s="9">
        <v>0</v>
      </c>
      <c r="I733">
        <v>0</v>
      </c>
      <c r="J733" s="9">
        <v>0</v>
      </c>
      <c r="K733" s="9">
        <v>0</v>
      </c>
      <c r="L733" s="9">
        <v>0</v>
      </c>
    </row>
    <row r="734" spans="1:12" ht="14.4" x14ac:dyDescent="0.3">
      <c r="A734" s="12" t="s">
        <v>168</v>
      </c>
      <c r="B734" s="9">
        <v>0</v>
      </c>
      <c r="C734" s="9">
        <v>0</v>
      </c>
      <c r="D734" s="9">
        <v>0</v>
      </c>
      <c r="E734" s="9">
        <v>0</v>
      </c>
      <c r="F734" s="9">
        <v>0</v>
      </c>
      <c r="G734" s="9">
        <v>0</v>
      </c>
      <c r="H734" s="9">
        <v>0</v>
      </c>
      <c r="I734">
        <v>0</v>
      </c>
      <c r="J734" s="9">
        <v>0</v>
      </c>
      <c r="K734" s="9">
        <v>0</v>
      </c>
      <c r="L734" s="9">
        <v>0</v>
      </c>
    </row>
    <row r="735" spans="1:12" ht="14.4" x14ac:dyDescent="0.3">
      <c r="A735" s="12" t="s">
        <v>169</v>
      </c>
      <c r="B735" s="9">
        <v>0</v>
      </c>
      <c r="C735" s="9">
        <v>0</v>
      </c>
      <c r="D735" s="9">
        <v>0</v>
      </c>
      <c r="E735" s="9">
        <v>0</v>
      </c>
      <c r="F735" s="9">
        <v>0</v>
      </c>
      <c r="G735" s="9">
        <v>0</v>
      </c>
      <c r="H735" s="9">
        <v>0</v>
      </c>
      <c r="I735">
        <v>1</v>
      </c>
      <c r="J735" s="9">
        <v>0</v>
      </c>
      <c r="K735" s="9">
        <v>0</v>
      </c>
      <c r="L735" s="9">
        <v>0</v>
      </c>
    </row>
    <row r="736" spans="1:12" ht="14.4" x14ac:dyDescent="0.3">
      <c r="A736" s="12" t="s">
        <v>170</v>
      </c>
      <c r="B736" s="9">
        <v>0</v>
      </c>
      <c r="C736" s="9">
        <v>0</v>
      </c>
      <c r="D736" s="9">
        <v>0</v>
      </c>
      <c r="E736" s="9">
        <v>0</v>
      </c>
      <c r="F736" s="9">
        <v>0</v>
      </c>
      <c r="G736" s="9">
        <v>0</v>
      </c>
      <c r="H736" s="9">
        <v>0</v>
      </c>
      <c r="I736">
        <v>0</v>
      </c>
      <c r="J736" s="9">
        <v>0</v>
      </c>
      <c r="K736" s="9">
        <v>0</v>
      </c>
      <c r="L736" s="9">
        <v>0</v>
      </c>
    </row>
    <row r="737" spans="1:12" ht="14.4" x14ac:dyDescent="0.3">
      <c r="A737" s="12" t="s">
        <v>171</v>
      </c>
      <c r="B737" s="9">
        <v>0</v>
      </c>
      <c r="C737" s="9">
        <v>0</v>
      </c>
      <c r="D737" s="9">
        <v>0</v>
      </c>
      <c r="E737" s="9">
        <v>0</v>
      </c>
      <c r="F737" s="9">
        <v>0</v>
      </c>
      <c r="G737" s="9">
        <v>0</v>
      </c>
      <c r="H737" s="9">
        <v>0</v>
      </c>
      <c r="I737">
        <v>0</v>
      </c>
      <c r="J737" s="9">
        <v>0</v>
      </c>
      <c r="K737" s="9">
        <v>0</v>
      </c>
      <c r="L737" s="9">
        <v>0</v>
      </c>
    </row>
    <row r="738" spans="1:12" ht="14.4" x14ac:dyDescent="0.3">
      <c r="A738" s="12" t="s">
        <v>172</v>
      </c>
      <c r="B738" s="9">
        <v>0</v>
      </c>
      <c r="C738" s="9">
        <v>0</v>
      </c>
      <c r="D738" s="9">
        <v>0</v>
      </c>
      <c r="E738" s="9">
        <v>0</v>
      </c>
      <c r="F738" s="9">
        <v>0</v>
      </c>
      <c r="G738" s="9">
        <v>0</v>
      </c>
      <c r="H738" s="9">
        <v>0</v>
      </c>
      <c r="I738">
        <v>0</v>
      </c>
      <c r="J738" s="9">
        <v>0</v>
      </c>
      <c r="K738" s="9">
        <v>0</v>
      </c>
      <c r="L738" s="9">
        <v>0</v>
      </c>
    </row>
    <row r="739" spans="1:12" x14ac:dyDescent="0.25">
      <c r="A739" s="14" t="s">
        <v>173</v>
      </c>
      <c r="B739">
        <v>0</v>
      </c>
      <c r="C739">
        <v>0</v>
      </c>
      <c r="D739">
        <v>0</v>
      </c>
      <c r="E739">
        <v>0</v>
      </c>
      <c r="F739">
        <v>0</v>
      </c>
      <c r="G739">
        <v>0</v>
      </c>
      <c r="H739">
        <v>0</v>
      </c>
      <c r="I739">
        <v>0</v>
      </c>
      <c r="J739" s="9">
        <v>0</v>
      </c>
      <c r="K739" s="9">
        <v>0</v>
      </c>
      <c r="L739" s="9">
        <v>0</v>
      </c>
    </row>
    <row r="740" spans="1:12" x14ac:dyDescent="0.25">
      <c r="A740" s="14" t="s">
        <v>174</v>
      </c>
      <c r="B740">
        <v>0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  <c r="J740" s="9">
        <v>0</v>
      </c>
      <c r="K740" s="9">
        <v>0</v>
      </c>
      <c r="L740" s="9">
        <v>0</v>
      </c>
    </row>
    <row r="741" spans="1:12" x14ac:dyDescent="0.25">
      <c r="A741" s="14" t="s">
        <v>175</v>
      </c>
      <c r="B741">
        <v>0</v>
      </c>
      <c r="C741">
        <v>0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0</v>
      </c>
      <c r="J741" s="9">
        <v>0</v>
      </c>
      <c r="K741" s="9">
        <v>0</v>
      </c>
      <c r="L741" s="9">
        <v>0</v>
      </c>
    </row>
    <row r="742" spans="1:12" x14ac:dyDescent="0.25">
      <c r="A742" s="14" t="s">
        <v>176</v>
      </c>
      <c r="B742">
        <v>0</v>
      </c>
      <c r="C742">
        <v>0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  <c r="J742" s="9">
        <v>0</v>
      </c>
      <c r="K742" s="9">
        <v>0</v>
      </c>
      <c r="L742" s="9">
        <v>0</v>
      </c>
    </row>
    <row r="743" spans="1:12" x14ac:dyDescent="0.25">
      <c r="A743" s="14" t="s">
        <v>177</v>
      </c>
      <c r="B743">
        <v>0</v>
      </c>
      <c r="C743">
        <v>0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 s="9">
        <v>0</v>
      </c>
      <c r="K743" s="9">
        <v>0</v>
      </c>
      <c r="L743" s="9">
        <v>0</v>
      </c>
    </row>
    <row r="744" spans="1:12" x14ac:dyDescent="0.25">
      <c r="A744" s="14" t="s">
        <v>178</v>
      </c>
      <c r="B744">
        <v>0</v>
      </c>
      <c r="C744">
        <v>0</v>
      </c>
      <c r="D744">
        <v>0</v>
      </c>
      <c r="E744">
        <v>0</v>
      </c>
      <c r="F744">
        <v>0</v>
      </c>
      <c r="G744">
        <v>0</v>
      </c>
      <c r="H744">
        <v>0</v>
      </c>
      <c r="I744">
        <v>0</v>
      </c>
      <c r="J744" s="9">
        <v>0</v>
      </c>
      <c r="K744" s="9">
        <v>0</v>
      </c>
      <c r="L744" s="9">
        <v>0</v>
      </c>
    </row>
    <row r="745" spans="1:12" x14ac:dyDescent="0.25">
      <c r="A745" s="14" t="s">
        <v>179</v>
      </c>
      <c r="B745">
        <v>0</v>
      </c>
      <c r="C745">
        <v>0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 s="9">
        <v>0</v>
      </c>
      <c r="K745" s="9">
        <v>0</v>
      </c>
      <c r="L745" s="9">
        <v>0</v>
      </c>
    </row>
    <row r="746" spans="1:12" x14ac:dyDescent="0.25">
      <c r="A746" s="14" t="s">
        <v>180</v>
      </c>
      <c r="B746">
        <v>0</v>
      </c>
      <c r="C746">
        <v>0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 s="9">
        <v>0</v>
      </c>
      <c r="K746" s="9">
        <v>0</v>
      </c>
      <c r="L746" s="9">
        <v>0</v>
      </c>
    </row>
    <row r="747" spans="1:12" x14ac:dyDescent="0.25">
      <c r="A747" s="14" t="s">
        <v>181</v>
      </c>
      <c r="B747">
        <v>0</v>
      </c>
      <c r="C747">
        <v>0</v>
      </c>
      <c r="D747">
        <v>0</v>
      </c>
      <c r="E747">
        <v>0</v>
      </c>
      <c r="F747">
        <v>0</v>
      </c>
      <c r="G747">
        <v>0</v>
      </c>
      <c r="H747">
        <v>0</v>
      </c>
      <c r="I747">
        <v>0</v>
      </c>
      <c r="J747" s="9">
        <v>0</v>
      </c>
      <c r="K747" s="9">
        <v>0</v>
      </c>
      <c r="L747" s="9">
        <v>0</v>
      </c>
    </row>
    <row r="748" spans="1:12" x14ac:dyDescent="0.25">
      <c r="A748" s="14" t="s">
        <v>182</v>
      </c>
      <c r="B748">
        <v>0</v>
      </c>
      <c r="C748">
        <v>0</v>
      </c>
      <c r="D748">
        <v>0</v>
      </c>
      <c r="E748">
        <v>0</v>
      </c>
      <c r="F748">
        <v>0</v>
      </c>
      <c r="G748">
        <v>0</v>
      </c>
      <c r="H748">
        <v>0</v>
      </c>
      <c r="I748">
        <v>0</v>
      </c>
      <c r="J748" s="9">
        <v>0</v>
      </c>
      <c r="K748" s="9">
        <v>0</v>
      </c>
      <c r="L748" s="9">
        <v>0</v>
      </c>
    </row>
    <row r="749" spans="1:12" x14ac:dyDescent="0.25">
      <c r="A749" s="14" t="s">
        <v>183</v>
      </c>
      <c r="B749">
        <v>0</v>
      </c>
      <c r="C749">
        <v>0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 s="9">
        <v>0</v>
      </c>
      <c r="K749" s="9">
        <v>0</v>
      </c>
      <c r="L749" s="9">
        <v>0</v>
      </c>
    </row>
    <row r="750" spans="1:12" x14ac:dyDescent="0.25">
      <c r="A750" s="14" t="s">
        <v>184</v>
      </c>
      <c r="B750">
        <v>0</v>
      </c>
      <c r="C750">
        <v>0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0</v>
      </c>
      <c r="J750" s="9">
        <v>0</v>
      </c>
      <c r="K750" s="9">
        <v>0</v>
      </c>
      <c r="L750" s="9">
        <v>0</v>
      </c>
    </row>
  </sheetData>
  <hyperlinks>
    <hyperlink ref="C4" r:id="rId1" xr:uid="{D36FB8A2-D0B0-4D99-AD96-95BCDB226B31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I18"/>
  <sheetViews>
    <sheetView tabSelected="1" topLeftCell="A5" zoomScale="115" zoomScaleNormal="115" workbookViewId="0">
      <selection activeCell="H15" sqref="H15"/>
    </sheetView>
  </sheetViews>
  <sheetFormatPr defaultRowHeight="13.8" x14ac:dyDescent="0.25"/>
  <cols>
    <col min="2" max="2" width="9.69921875" bestFit="1" customWidth="1"/>
  </cols>
  <sheetData>
    <row r="1" spans="1:9" s="5" customFormat="1" ht="18" x14ac:dyDescent="0.35">
      <c r="A1" s="4" t="s">
        <v>0</v>
      </c>
    </row>
    <row r="2" spans="1:9" ht="18" x14ac:dyDescent="0.35">
      <c r="A2" s="3" t="s">
        <v>1</v>
      </c>
    </row>
    <row r="3" spans="1:9" ht="14.4" x14ac:dyDescent="0.3">
      <c r="A3" s="1" t="s">
        <v>2</v>
      </c>
      <c r="B3" s="2" t="s">
        <v>3</v>
      </c>
    </row>
    <row r="4" spans="1:9" ht="14.4" x14ac:dyDescent="0.3">
      <c r="A4" s="1" t="s">
        <v>4</v>
      </c>
      <c r="B4" s="6">
        <v>44617</v>
      </c>
      <c r="C4" s="13" t="s">
        <v>205</v>
      </c>
    </row>
    <row r="7" spans="1:9" ht="14.4" x14ac:dyDescent="0.3">
      <c r="B7" s="8"/>
      <c r="C7" s="8" t="str">
        <f>Úrvinnsla!AB19</f>
        <v>Pólland</v>
      </c>
      <c r="D7" s="8" t="str">
        <f>Úrvinnsla!AC19</f>
        <v>Tékkland</v>
      </c>
      <c r="E7" s="8" t="str">
        <f>Úrvinnsla!AD19</f>
        <v>Spánn</v>
      </c>
      <c r="F7" s="8" t="str">
        <f>Úrvinnsla!AE19</f>
        <v>Slóvakía</v>
      </c>
      <c r="G7" s="8" t="str">
        <f>Úrvinnsla!AF19</f>
        <v>Litháen</v>
      </c>
      <c r="H7" s="8" t="str">
        <f>Úrvinnsla!AG19</f>
        <v>Önnur lönd</v>
      </c>
    </row>
    <row r="8" spans="1:9" ht="14.4" x14ac:dyDescent="0.3">
      <c r="B8" s="8">
        <f>Úrvinnsla!AA20</f>
        <v>2011</v>
      </c>
      <c r="C8" s="16">
        <f>Úrvinnsla!AB20</f>
        <v>0.64210526315789473</v>
      </c>
      <c r="D8" s="16">
        <f>Úrvinnsla!AC20</f>
        <v>0</v>
      </c>
      <c r="E8" s="16">
        <f>Úrvinnsla!AD20</f>
        <v>5.263157894736842E-3</v>
      </c>
      <c r="F8" s="16">
        <f>Úrvinnsla!AE20</f>
        <v>0</v>
      </c>
      <c r="G8" s="16">
        <f>Úrvinnsla!AF20</f>
        <v>1.0526315789473684E-2</v>
      </c>
      <c r="H8" s="16">
        <f>Úrvinnsla!AG20</f>
        <v>0.34210526315789475</v>
      </c>
      <c r="I8" s="11"/>
    </row>
    <row r="9" spans="1:9" ht="14.4" x14ac:dyDescent="0.3">
      <c r="B9" s="8">
        <f>Úrvinnsla!AA21</f>
        <v>2012</v>
      </c>
      <c r="C9" s="16">
        <f>Úrvinnsla!AB21</f>
        <v>0.64102564102564108</v>
      </c>
      <c r="D9" s="16">
        <f>Úrvinnsla!AC21</f>
        <v>5.1282051282051282E-3</v>
      </c>
      <c r="E9" s="16">
        <f>Úrvinnsla!AD21</f>
        <v>5.1282051282051282E-3</v>
      </c>
      <c r="F9" s="16">
        <f>Úrvinnsla!AE21</f>
        <v>0</v>
      </c>
      <c r="G9" s="16">
        <f>Úrvinnsla!AF21</f>
        <v>5.1282051282051282E-3</v>
      </c>
      <c r="H9" s="16">
        <f>Úrvinnsla!AG21</f>
        <v>0.34358974358974359</v>
      </c>
      <c r="I9" s="11"/>
    </row>
    <row r="10" spans="1:9" ht="14.4" x14ac:dyDescent="0.3">
      <c r="B10" s="8">
        <f>Úrvinnsla!AA22</f>
        <v>2013</v>
      </c>
      <c r="C10" s="16">
        <f>Úrvinnsla!AB22</f>
        <v>0.66511627906976745</v>
      </c>
      <c r="D10" s="16">
        <f>Úrvinnsla!AC22</f>
        <v>4.6511627906976744E-3</v>
      </c>
      <c r="E10" s="16">
        <f>Úrvinnsla!AD22</f>
        <v>4.6511627906976744E-3</v>
      </c>
      <c r="F10" s="16">
        <f>Úrvinnsla!AE22</f>
        <v>0</v>
      </c>
      <c r="G10" s="16">
        <f>Úrvinnsla!AF22</f>
        <v>4.6511627906976744E-3</v>
      </c>
      <c r="H10" s="16">
        <f>Úrvinnsla!AG22</f>
        <v>0.32093023255813952</v>
      </c>
      <c r="I10" s="11"/>
    </row>
    <row r="11" spans="1:9" ht="14.4" x14ac:dyDescent="0.3">
      <c r="B11" s="8">
        <f>Úrvinnsla!AA23</f>
        <v>2014</v>
      </c>
      <c r="C11" s="16">
        <f>Úrvinnsla!AB23</f>
        <v>0.657258064516129</v>
      </c>
      <c r="D11" s="16">
        <f>Úrvinnsla!AC23</f>
        <v>4.0322580645161289E-3</v>
      </c>
      <c r="E11" s="16">
        <f>Úrvinnsla!AD23</f>
        <v>8.0645161290322578E-3</v>
      </c>
      <c r="F11" s="16">
        <f>Úrvinnsla!AE23</f>
        <v>0</v>
      </c>
      <c r="G11" s="16">
        <f>Úrvinnsla!AF23</f>
        <v>4.0322580645161289E-3</v>
      </c>
      <c r="H11" s="16">
        <f>Úrvinnsla!AG23</f>
        <v>0.32661290322580644</v>
      </c>
      <c r="I11" s="11"/>
    </row>
    <row r="12" spans="1:9" ht="14.4" x14ac:dyDescent="0.3">
      <c r="B12" s="8">
        <f>Úrvinnsla!AA24</f>
        <v>2015</v>
      </c>
      <c r="C12" s="16">
        <f>Úrvinnsla!AB24</f>
        <v>0.54150197628458496</v>
      </c>
      <c r="D12" s="16">
        <f>Úrvinnsla!AC24</f>
        <v>2.766798418972332E-2</v>
      </c>
      <c r="E12" s="16">
        <f>Úrvinnsla!AD24</f>
        <v>3.5573122529644272E-2</v>
      </c>
      <c r="F12" s="16">
        <f>Úrvinnsla!AE24</f>
        <v>4.7430830039525688E-2</v>
      </c>
      <c r="G12" s="16">
        <f>Úrvinnsla!AF24</f>
        <v>1.1857707509881422E-2</v>
      </c>
      <c r="H12" s="16">
        <f>Úrvinnsla!AG24</f>
        <v>0.33596837944664032</v>
      </c>
      <c r="I12" s="11"/>
    </row>
    <row r="13" spans="1:9" ht="14.4" x14ac:dyDescent="0.3">
      <c r="B13" s="8">
        <f>Úrvinnsla!AA25</f>
        <v>2016</v>
      </c>
      <c r="C13" s="16">
        <f>Úrvinnsla!AB25</f>
        <v>0.49836065573770494</v>
      </c>
      <c r="D13" s="16">
        <f>Úrvinnsla!AC25</f>
        <v>3.6065573770491806E-2</v>
      </c>
      <c r="E13" s="16">
        <f>Úrvinnsla!AD25</f>
        <v>3.6065573770491806E-2</v>
      </c>
      <c r="F13" s="16">
        <f>Úrvinnsla!AE25</f>
        <v>4.2622950819672129E-2</v>
      </c>
      <c r="G13" s="16">
        <f>Úrvinnsla!AF25</f>
        <v>3.9344262295081971E-2</v>
      </c>
      <c r="H13" s="16">
        <f>Úrvinnsla!AG25</f>
        <v>0.34754098360655739</v>
      </c>
      <c r="I13" s="11"/>
    </row>
    <row r="14" spans="1:9" ht="14.4" x14ac:dyDescent="0.3">
      <c r="B14" s="8">
        <f>Úrvinnsla!AA26</f>
        <v>2017</v>
      </c>
      <c r="C14" s="16">
        <f>Úrvinnsla!AB26</f>
        <v>0.56660746003552398</v>
      </c>
      <c r="D14" s="16">
        <f>Úrvinnsla!AC26</f>
        <v>3.9076376554174071E-2</v>
      </c>
      <c r="E14" s="16">
        <f>Úrvinnsla!AD26</f>
        <v>1.9538188277087035E-2</v>
      </c>
      <c r="F14" s="16">
        <f>Úrvinnsla!AE26</f>
        <v>2.664298401420959E-2</v>
      </c>
      <c r="G14" s="16">
        <f>Úrvinnsla!AF26</f>
        <v>1.9538188277087035E-2</v>
      </c>
      <c r="H14" s="16">
        <f>Úrvinnsla!AG26</f>
        <v>0.32859680284191828</v>
      </c>
      <c r="I14" s="11"/>
    </row>
    <row r="15" spans="1:9" ht="14.4" x14ac:dyDescent="0.3">
      <c r="B15" s="8">
        <f>Úrvinnsla!AA27</f>
        <v>2018</v>
      </c>
      <c r="C15" s="16">
        <f>Úrvinnsla!AB27</f>
        <v>0.55555555555555558</v>
      </c>
      <c r="D15" s="16">
        <f>Úrvinnsla!AC27</f>
        <v>3.5203520352035202E-2</v>
      </c>
      <c r="E15" s="16">
        <f>Úrvinnsla!AD27</f>
        <v>2.2002200220022004E-2</v>
      </c>
      <c r="F15" s="16">
        <f>Úrvinnsla!AE27</f>
        <v>3.6303630363036306E-2</v>
      </c>
      <c r="G15" s="16">
        <f>Úrvinnsla!AF27</f>
        <v>1.65016501650165E-2</v>
      </c>
      <c r="H15" s="16">
        <f>Úrvinnsla!AG27</f>
        <v>0.33443344334433445</v>
      </c>
      <c r="I15" s="11"/>
    </row>
    <row r="16" spans="1:9" ht="14.4" x14ac:dyDescent="0.3">
      <c r="B16" s="8">
        <f>Úrvinnsla!AA28</f>
        <v>2019</v>
      </c>
      <c r="C16" s="16">
        <f>Úrvinnsla!AB28</f>
        <v>0.43023255813953487</v>
      </c>
      <c r="D16" s="16">
        <f>Úrvinnsla!AC28</f>
        <v>6.1046511627906974E-2</v>
      </c>
      <c r="E16" s="16">
        <f>Úrvinnsla!AD28</f>
        <v>3.9244186046511628E-2</v>
      </c>
      <c r="F16" s="16">
        <f>Úrvinnsla!AE28</f>
        <v>6.3953488372093026E-2</v>
      </c>
      <c r="G16" s="16">
        <f>Úrvinnsla!AF28</f>
        <v>2.616279069767442E-2</v>
      </c>
      <c r="H16" s="16">
        <f>Úrvinnsla!AG28</f>
        <v>0.37936046511627908</v>
      </c>
      <c r="I16" s="10"/>
    </row>
    <row r="17" spans="2:8" ht="14.4" x14ac:dyDescent="0.3">
      <c r="B17" s="8">
        <f>Úrvinnsla!AA29</f>
        <v>2020</v>
      </c>
      <c r="C17" s="16">
        <f>Úrvinnsla!AB29</f>
        <v>0.38617886178861788</v>
      </c>
      <c r="D17" s="16">
        <f>Úrvinnsla!AC29</f>
        <v>8.6720867208672087E-2</v>
      </c>
      <c r="E17" s="16">
        <f>Úrvinnsla!AD29</f>
        <v>4.6070460704607047E-2</v>
      </c>
      <c r="F17" s="16">
        <f>Úrvinnsla!AE29</f>
        <v>5.9620596205962058E-2</v>
      </c>
      <c r="G17" s="16">
        <f>Úrvinnsla!AF29</f>
        <v>6.3685636856368563E-2</v>
      </c>
      <c r="H17" s="16">
        <f>Úrvinnsla!AG29</f>
        <v>0.35772357723577236</v>
      </c>
    </row>
    <row r="18" spans="2:8" ht="14.4" x14ac:dyDescent="0.3">
      <c r="B18" s="8">
        <f>Úrvinnsla!AA30</f>
        <v>2021</v>
      </c>
      <c r="C18" s="16">
        <f>Úrvinnsla!AB30</f>
        <v>0.41010401188707279</v>
      </c>
      <c r="D18" s="16">
        <f>Úrvinnsla!AC30</f>
        <v>7.280832095096583E-2</v>
      </c>
      <c r="E18" s="16">
        <f>Úrvinnsla!AD30</f>
        <v>5.9435364041604752E-2</v>
      </c>
      <c r="F18" s="16">
        <f>Úrvinnsla!AE30</f>
        <v>5.2005943536404163E-2</v>
      </c>
      <c r="G18" s="16">
        <f>Úrvinnsla!AF30</f>
        <v>5.0520059435364043E-2</v>
      </c>
      <c r="H18" s="16">
        <f>Úrvinnsla!AG30</f>
        <v>0.35512630014858843</v>
      </c>
    </row>
  </sheetData>
  <hyperlinks>
    <hyperlink ref="C4" r:id="rId1" xr:uid="{4F6EAA78-5199-424F-89C1-72F371FF9B00}"/>
  </hyperlinks>
  <pageMargins left="0.7" right="0.7" top="0.75" bottom="0.75" header="0.3" footer="0.3"/>
  <pageSetup paperSize="9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6" ma:contentTypeDescription="Create a new document." ma:contentTypeScope="" ma:versionID="35a8844c08cfde9862888ff322be3cab">
  <xsd:schema xmlns:xsd="http://www.w3.org/2001/XMLSchema" xmlns:xs="http://www.w3.org/2001/XMLSchema" xmlns:p="http://schemas.microsoft.com/office/2006/metadata/properties" xmlns:ns2="d2a93359-ac01-4f98-8d25-710e83cd9f1e" targetNamespace="http://schemas.microsoft.com/office/2006/metadata/properties" ma:root="true" ma:fieldsID="8a94d6cf9c2f4553a4d0fc899c486583" ns2:_="">
    <xsd:import namespace="d2a93359-ac01-4f98-8d25-710e83cd9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FB6EC-A606-4802-A397-D14B9AB66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CDB7AE-94D9-4955-9A1F-3953AF422E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4971C1-831E-4991-8C20-8E2041E4FF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2022-01-25T11:21:19Z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1266400</vt:r8>
  </property>
  <property fmtid="{D5CDD505-2E9C-101B-9397-08002B2CF9AE}" pid="4" name="AuthorIds_UIVersion_512">
    <vt:lpwstr>13</vt:lpwstr>
  </property>
</Properties>
</file>