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elena\Downloads\"/>
    </mc:Choice>
  </mc:AlternateContent>
  <xr:revisionPtr revIDLastSave="0" documentId="13_ncr:1_{61928784-3DF2-4459-82A7-8F4C4E8A15E8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Frumgöng" sheetId="1" r:id="rId1"/>
    <sheet name="Úrvinnsla" sheetId="2" r:id="rId2"/>
    <sheet name="Birting" sheetId="3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D29" i="2"/>
  <c r="D28" i="2"/>
  <c r="C30" i="2"/>
  <c r="C29" i="2"/>
  <c r="C28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<sst xmlns="http://schemas.openxmlformats.org/spreadsheetml/2006/main" count="130" uniqueCount="56">
  <si>
    <t>2.6 Lífríki</t>
  </si>
  <si>
    <t>Vöktun fuglalífs</t>
  </si>
  <si>
    <t>Heimild:</t>
  </si>
  <si>
    <t>Náttúrustofa Norðausturlands</t>
  </si>
  <si>
    <t xml:space="preserve">Sótt: </t>
  </si>
  <si>
    <t>Tölvupóstur frá Yann Kolbeinssyni.</t>
  </si>
  <si>
    <t>Heildarfjöldi vatnafugla (steggir þar sem við á)</t>
  </si>
  <si>
    <t>Skúfönd</t>
  </si>
  <si>
    <t>Duggönd</t>
  </si>
  <si>
    <t>Rauðhöfði</t>
  </si>
  <si>
    <t>Toppönd</t>
  </si>
  <si>
    <t>Hrafnsönd</t>
  </si>
  <si>
    <t>Hávella</t>
  </si>
  <si>
    <t>Stokkönd</t>
  </si>
  <si>
    <t>Urtönd</t>
  </si>
  <si>
    <t>Gargönd</t>
  </si>
  <si>
    <t>Grafönd</t>
  </si>
  <si>
    <t>Skeiðönd</t>
  </si>
  <si>
    <t>Flórgoði</t>
  </si>
  <si>
    <t>Himbrimi</t>
  </si>
  <si>
    <t>Lómur</t>
  </si>
  <si>
    <t>Álft</t>
  </si>
  <si>
    <t>Grágæs</t>
  </si>
  <si>
    <t>Heiðagæs</t>
  </si>
  <si>
    <t>Talin svæði</t>
  </si>
  <si>
    <t>Vestmannsvatn</t>
  </si>
  <si>
    <t>Mýlaugsstaðavatn (Aðaldalur)</t>
  </si>
  <si>
    <t>Múlavatn (Aðaldalur)</t>
  </si>
  <si>
    <t>Sýrnesvatn (Aðaldalur)</t>
  </si>
  <si>
    <t>Eyvindarlækur (Aðaldalur)</t>
  </si>
  <si>
    <t>Hólkotstjörn (Reykjadalur)</t>
  </si>
  <si>
    <t>Fagranestún (Aðaldalur)</t>
  </si>
  <si>
    <t>Tjarnir milli Hólkotstjarnar og Hamra (Reykjadalur)</t>
  </si>
  <si>
    <t>Hamratjörn (Reykjadalur)</t>
  </si>
  <si>
    <t>Miklavatn (Aðaldalur)</t>
  </si>
  <si>
    <t>Sandur</t>
  </si>
  <si>
    <t>Sílalækur</t>
  </si>
  <si>
    <t>Bæjartjörn (Ljósavatnsskarð)</t>
  </si>
  <si>
    <t>Leirtjörn (Ljósavatnsskarð)</t>
  </si>
  <si>
    <t>Kerlingartjörn (Ljósavatnsskarð)</t>
  </si>
  <si>
    <t>Laugar</t>
  </si>
  <si>
    <r>
      <t xml:space="preserve">Tölur sýna meðalfjölda fugla á hvern km strandar umhverfis Tjörnes. </t>
    </r>
    <r>
      <rPr>
        <b/>
        <sz val="11"/>
        <color theme="1"/>
        <rFont val="Tw Cen MT"/>
        <family val="2"/>
        <scheme val="minor"/>
      </rPr>
      <t xml:space="preserve">Nánar um úrvinnslu þessara gagna á http://nna.is/rannsoknir/vetrarfuglar/ </t>
    </r>
  </si>
  <si>
    <t>Æðarfugl</t>
  </si>
  <si>
    <t>Straumönd</t>
  </si>
  <si>
    <t>Dílaskarfur</t>
  </si>
  <si>
    <t>Sendlingur</t>
  </si>
  <si>
    <t>Teista</t>
  </si>
  <si>
    <t>Hrafn</t>
  </si>
  <si>
    <t>Snjótittlingur</t>
  </si>
  <si>
    <t>Silfurmáfur</t>
  </si>
  <si>
    <t>Hvítmáfur</t>
  </si>
  <si>
    <t>Bjartmáfur</t>
  </si>
  <si>
    <t>Svartbakur</t>
  </si>
  <si>
    <t>Hettumáfur</t>
  </si>
  <si>
    <t>Vetrarfuglatalning</t>
  </si>
  <si>
    <t>Vatnafuglar utan Mývatns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</si>
</sst>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sz val="10"/>
      <color theme="1"/>
      <name val="Tw Cen MT"/>
      <family val="2"/>
      <scheme val="minor"/>
    </font>
    <font>
      <b/>
      <sz val="10"/>
      <color theme="1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4" fillId="0" borderId="0" xfId="0" applyFont="1"/>
    <xf numFmtId="14" fontId="0" fillId="0" borderId="0" xfId="0" applyNumberFormat="1"/>
    <xf numFmtId="0" fontId="3" fillId="0" borderId="0" xfId="0" applyFont="1"/>
    <xf numFmtId="2" fontId="0" fillId="0" borderId="0" xfId="0" applyNumberForma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Úrvinnsla!$V$19</c:f>
              <c:strCache>
                <c:ptCount val="1"/>
                <c:pt idx="0">
                  <c:v>Toppönd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Úrvinnsla!$U$20:$U$29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Úrvinnsla!$V$20:$V$29</c:f>
              <c:numCache>
                <c:formatCode>0.00</c:formatCode>
                <c:ptCount val="10"/>
                <c:pt idx="0">
                  <c:v>1.065450835844999</c:v>
                </c:pt>
                <c:pt idx="1">
                  <c:v>1.3663773863924378</c:v>
                </c:pt>
                <c:pt idx="2">
                  <c:v>1.3634082864092139</c:v>
                </c:pt>
                <c:pt idx="3">
                  <c:v>1.1585074101908959</c:v>
                </c:pt>
                <c:pt idx="4">
                  <c:v>1.4229279883510486</c:v>
                </c:pt>
                <c:pt idx="5">
                  <c:v>1.1324722678791002</c:v>
                </c:pt>
                <c:pt idx="6">
                  <c:v>1.4861128379887023</c:v>
                </c:pt>
                <c:pt idx="7">
                  <c:v>1.2605471146180538</c:v>
                </c:pt>
                <c:pt idx="8">
                  <c:v>1.2709112488106702</c:v>
                </c:pt>
                <c:pt idx="9">
                  <c:v>1.4162788290304609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6-4D1A-8DB1-5B38965A3448}"/>
            </c:ext>
          </c:extLst>
        </c:ser>
        <c:ser>
          <c:idx val="1"/>
          <c:order val="1"/>
          <c:tx>
            <c:strRef>
              <c:f>Úrvinnsla!$W$19</c:f>
              <c:strCache>
                <c:ptCount val="1"/>
                <c:pt idx="0">
                  <c:v>Straumönd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Úrvinnsla!$U$20:$U$29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Úrvinnsla!$W$20:$W$29</c:f>
              <c:numCache>
                <c:formatCode>0.00</c:formatCode>
                <c:ptCount val="10"/>
                <c:pt idx="0">
                  <c:v>10.638928174141393</c:v>
                </c:pt>
                <c:pt idx="1">
                  <c:v>11.373566787312706</c:v>
                </c:pt>
                <c:pt idx="2">
                  <c:v>9.6541016000689179</c:v>
                </c:pt>
                <c:pt idx="3">
                  <c:v>10.979222797518384</c:v>
                </c:pt>
                <c:pt idx="4">
                  <c:v>10.725486903169514</c:v>
                </c:pt>
                <c:pt idx="5">
                  <c:v>9.4554522944397128</c:v>
                </c:pt>
                <c:pt idx="6">
                  <c:v>9.0155960156145074</c:v>
                </c:pt>
                <c:pt idx="7">
                  <c:v>7.6890109634790145</c:v>
                </c:pt>
                <c:pt idx="8">
                  <c:v>6.7328950381464852</c:v>
                </c:pt>
                <c:pt idx="9">
                  <c:v>5.5039591955819986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6-4D1A-8DB1-5B38965A3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44416"/>
        <c:axId val="691870304"/>
      </c:lineChart>
      <c:catAx>
        <c:axId val="43504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1870304"/>
        <c:crosses val="autoZero"/>
        <c:auto val="1"/>
        <c:lblAlgn val="ctr"/>
        <c:lblOffset val="100"/>
        <c:noMultiLvlLbl val="0"/>
      </c:catAx>
      <c:valAx>
        <c:axId val="69187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504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Úrvinnsla!$C$32</c:f>
              <c:strCache>
                <c:ptCount val="1"/>
                <c:pt idx="0">
                  <c:v>Duggönd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Úrvinnsla!$B$33:$B$43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Úrvinnsla!$C$33:$C$43</c:f>
              <c:numCache>
                <c:formatCode>General</c:formatCode>
                <c:ptCount val="11"/>
                <c:pt idx="0">
                  <c:v>77</c:v>
                </c:pt>
                <c:pt idx="1">
                  <c:v>66</c:v>
                </c:pt>
                <c:pt idx="2">
                  <c:v>78</c:v>
                </c:pt>
                <c:pt idx="3">
                  <c:v>90</c:v>
                </c:pt>
                <c:pt idx="4">
                  <c:v>71</c:v>
                </c:pt>
                <c:pt idx="5">
                  <c:v>52</c:v>
                </c:pt>
                <c:pt idx="6">
                  <c:v>47</c:v>
                </c:pt>
                <c:pt idx="7">
                  <c:v>44</c:v>
                </c:pt>
                <c:pt idx="8">
                  <c:v>28</c:v>
                </c:pt>
                <c:pt idx="9">
                  <c:v>43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7-4D90-B98C-55CB0BE5F0DF}"/>
            </c:ext>
          </c:extLst>
        </c:ser>
        <c:ser>
          <c:idx val="1"/>
          <c:order val="1"/>
          <c:tx>
            <c:strRef>
              <c:f>Úrvinnsla!$D$32</c:f>
              <c:strCache>
                <c:ptCount val="1"/>
                <c:pt idx="0">
                  <c:v>Stokkönd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Úrvinnsla!$B$33:$B$43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Úrvinnsla!$D$33:$D$43</c:f>
              <c:numCache>
                <c:formatCode>General</c:formatCode>
                <c:ptCount val="11"/>
                <c:pt idx="0">
                  <c:v>69</c:v>
                </c:pt>
                <c:pt idx="1">
                  <c:v>62</c:v>
                </c:pt>
                <c:pt idx="2">
                  <c:v>33</c:v>
                </c:pt>
                <c:pt idx="3">
                  <c:v>56</c:v>
                </c:pt>
                <c:pt idx="4">
                  <c:v>53</c:v>
                </c:pt>
                <c:pt idx="5">
                  <c:v>56</c:v>
                </c:pt>
                <c:pt idx="6">
                  <c:v>55</c:v>
                </c:pt>
                <c:pt idx="7">
                  <c:v>53</c:v>
                </c:pt>
                <c:pt idx="8">
                  <c:v>49</c:v>
                </c:pt>
                <c:pt idx="9">
                  <c:v>44</c:v>
                </c:pt>
                <c:pt idx="1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F7-4D90-B98C-55CB0BE5F0DF}"/>
            </c:ext>
          </c:extLst>
        </c:ser>
        <c:ser>
          <c:idx val="2"/>
          <c:order val="2"/>
          <c:tx>
            <c:strRef>
              <c:f>Úrvinnsla!$E$32</c:f>
              <c:strCache>
                <c:ptCount val="1"/>
                <c:pt idx="0">
                  <c:v>Urtönd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Úrvinnsla!$B$33:$B$43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Úrvinnsla!$E$33:$E$43</c:f>
              <c:numCache>
                <c:formatCode>General</c:formatCode>
                <c:ptCount val="11"/>
                <c:pt idx="0">
                  <c:v>59</c:v>
                </c:pt>
                <c:pt idx="1">
                  <c:v>41</c:v>
                </c:pt>
                <c:pt idx="2">
                  <c:v>66</c:v>
                </c:pt>
                <c:pt idx="3">
                  <c:v>112</c:v>
                </c:pt>
                <c:pt idx="4">
                  <c:v>56</c:v>
                </c:pt>
                <c:pt idx="5">
                  <c:v>57</c:v>
                </c:pt>
                <c:pt idx="6">
                  <c:v>60</c:v>
                </c:pt>
                <c:pt idx="7">
                  <c:v>68</c:v>
                </c:pt>
                <c:pt idx="8">
                  <c:v>40</c:v>
                </c:pt>
                <c:pt idx="9">
                  <c:v>35</c:v>
                </c:pt>
                <c:pt idx="1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7-4D90-B98C-55CB0BE5F0DF}"/>
            </c:ext>
          </c:extLst>
        </c:ser>
        <c:ser>
          <c:idx val="3"/>
          <c:order val="3"/>
          <c:tx>
            <c:strRef>
              <c:f>Úrvinnsla!$F$32</c:f>
              <c:strCache>
                <c:ptCount val="1"/>
                <c:pt idx="0">
                  <c:v>Gargönd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Úrvinnsla!$B$33:$B$43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Úrvinnsla!$F$33:$F$43</c:f>
              <c:numCache>
                <c:formatCode>General</c:formatCode>
                <c:ptCount val="11"/>
                <c:pt idx="0">
                  <c:v>36</c:v>
                </c:pt>
                <c:pt idx="1">
                  <c:v>11</c:v>
                </c:pt>
                <c:pt idx="2">
                  <c:v>14</c:v>
                </c:pt>
                <c:pt idx="3">
                  <c:v>37</c:v>
                </c:pt>
                <c:pt idx="4">
                  <c:v>24</c:v>
                </c:pt>
                <c:pt idx="5">
                  <c:v>20</c:v>
                </c:pt>
                <c:pt idx="6">
                  <c:v>18</c:v>
                </c:pt>
                <c:pt idx="7">
                  <c:v>30</c:v>
                </c:pt>
                <c:pt idx="8">
                  <c:v>28</c:v>
                </c:pt>
                <c:pt idx="9">
                  <c:v>30</c:v>
                </c:pt>
                <c:pt idx="1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2F7-4D90-B98C-55CB0BE5F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059432"/>
        <c:axId val="597059104"/>
      </c:lineChart>
      <c:catAx>
        <c:axId val="59705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7059104"/>
        <c:crosses val="autoZero"/>
        <c:auto val="1"/>
        <c:lblAlgn val="ctr"/>
        <c:lblOffset val="100"/>
        <c:noMultiLvlLbl val="0"/>
      </c:catAx>
      <c:valAx>
        <c:axId val="5970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705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Úrvinnsla!$C$45</c:f>
              <c:strCache>
                <c:ptCount val="1"/>
                <c:pt idx="0">
                  <c:v>Himbrimi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Úrvinnsla!$B$46:$B$56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Úrvinnsla!$C$46:$C$56</c:f>
              <c:numCache>
                <c:formatCode>General</c:formatCode>
                <c:ptCount val="11"/>
                <c:pt idx="0">
                  <c:v>8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10</c:v>
                </c:pt>
                <c:pt idx="9">
                  <c:v>14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7-4DFD-8752-324290E440B9}"/>
            </c:ext>
          </c:extLst>
        </c:ser>
        <c:ser>
          <c:idx val="1"/>
          <c:order val="1"/>
          <c:tx>
            <c:strRef>
              <c:f>Úrvinnsla!$D$45</c:f>
              <c:strCache>
                <c:ptCount val="1"/>
                <c:pt idx="0">
                  <c:v>Lómur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Úrvinnsla!$B$46:$B$56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Úrvinnsla!$D$46:$D$56</c:f>
              <c:numCache>
                <c:formatCode>General</c:formatCode>
                <c:ptCount val="11"/>
                <c:pt idx="0">
                  <c:v>18</c:v>
                </c:pt>
                <c:pt idx="1">
                  <c:v>9</c:v>
                </c:pt>
                <c:pt idx="2">
                  <c:v>16</c:v>
                </c:pt>
                <c:pt idx="3">
                  <c:v>22</c:v>
                </c:pt>
                <c:pt idx="4">
                  <c:v>14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15</c:v>
                </c:pt>
                <c:pt idx="1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7-4DFD-8752-324290E44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674832"/>
        <c:axId val="694676144"/>
      </c:lineChart>
      <c:catAx>
        <c:axId val="69467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76144"/>
        <c:crosses val="autoZero"/>
        <c:auto val="1"/>
        <c:lblAlgn val="ctr"/>
        <c:lblOffset val="100"/>
        <c:noMultiLvlLbl val="0"/>
      </c:catAx>
      <c:valAx>
        <c:axId val="69467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7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Úrvinnsla!$C$58</c:f>
              <c:strCache>
                <c:ptCount val="1"/>
                <c:pt idx="0">
                  <c:v>Álft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Úrvinnsla!$B$59:$B$69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Úrvinnsla!$C$59:$C$69</c:f>
              <c:numCache>
                <c:formatCode>General</c:formatCode>
                <c:ptCount val="11"/>
                <c:pt idx="0">
                  <c:v>49</c:v>
                </c:pt>
                <c:pt idx="1">
                  <c:v>138</c:v>
                </c:pt>
                <c:pt idx="2">
                  <c:v>41</c:v>
                </c:pt>
                <c:pt idx="3">
                  <c:v>46</c:v>
                </c:pt>
                <c:pt idx="4">
                  <c:v>34</c:v>
                </c:pt>
                <c:pt idx="5">
                  <c:v>57</c:v>
                </c:pt>
                <c:pt idx="6">
                  <c:v>30</c:v>
                </c:pt>
                <c:pt idx="7">
                  <c:v>63</c:v>
                </c:pt>
                <c:pt idx="8">
                  <c:v>50</c:v>
                </c:pt>
                <c:pt idx="9">
                  <c:v>28</c:v>
                </c:pt>
                <c:pt idx="1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A-4D62-9474-1A79A3C23ADF}"/>
            </c:ext>
          </c:extLst>
        </c:ser>
        <c:ser>
          <c:idx val="1"/>
          <c:order val="1"/>
          <c:tx>
            <c:strRef>
              <c:f>Úrvinnsla!$D$58</c:f>
              <c:strCache>
                <c:ptCount val="1"/>
                <c:pt idx="0">
                  <c:v>Grágæs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Úrvinnsla!$B$59:$B$69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Úrvinnsla!$D$59:$D$69</c:f>
              <c:numCache>
                <c:formatCode>General</c:formatCode>
                <c:ptCount val="11"/>
                <c:pt idx="0">
                  <c:v>458</c:v>
                </c:pt>
                <c:pt idx="1">
                  <c:v>613</c:v>
                </c:pt>
                <c:pt idx="2">
                  <c:v>510</c:v>
                </c:pt>
                <c:pt idx="3">
                  <c:v>801</c:v>
                </c:pt>
                <c:pt idx="4">
                  <c:v>730</c:v>
                </c:pt>
                <c:pt idx="5">
                  <c:v>655</c:v>
                </c:pt>
                <c:pt idx="6">
                  <c:v>720</c:v>
                </c:pt>
                <c:pt idx="7">
                  <c:v>808</c:v>
                </c:pt>
                <c:pt idx="8">
                  <c:v>728</c:v>
                </c:pt>
                <c:pt idx="9">
                  <c:v>822</c:v>
                </c:pt>
                <c:pt idx="10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A-4D62-9474-1A79A3C23ADF}"/>
            </c:ext>
          </c:extLst>
        </c:ser>
        <c:ser>
          <c:idx val="2"/>
          <c:order val="2"/>
          <c:tx>
            <c:strRef>
              <c:f>Úrvinnsla!$E$58</c:f>
              <c:strCache>
                <c:ptCount val="1"/>
                <c:pt idx="0">
                  <c:v>Heiðagæs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Úrvinnsla!$B$59:$B$69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Úrvinnsla!$E$59:$E$69</c:f>
              <c:numCache>
                <c:formatCode>General</c:formatCode>
                <c:ptCount val="11"/>
                <c:pt idx="0">
                  <c:v>7</c:v>
                </c:pt>
                <c:pt idx="1">
                  <c:v>4</c:v>
                </c:pt>
                <c:pt idx="2">
                  <c:v>9</c:v>
                </c:pt>
                <c:pt idx="3">
                  <c:v>15</c:v>
                </c:pt>
                <c:pt idx="4">
                  <c:v>78</c:v>
                </c:pt>
                <c:pt idx="5">
                  <c:v>32</c:v>
                </c:pt>
                <c:pt idx="6">
                  <c:v>103</c:v>
                </c:pt>
                <c:pt idx="7">
                  <c:v>45</c:v>
                </c:pt>
                <c:pt idx="8">
                  <c:v>30</c:v>
                </c:pt>
                <c:pt idx="9">
                  <c:v>103</c:v>
                </c:pt>
                <c:pt idx="1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2A-4D62-9474-1A79A3C23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050440"/>
        <c:axId val="754052080"/>
      </c:lineChart>
      <c:catAx>
        <c:axId val="75405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4052080"/>
        <c:crosses val="autoZero"/>
        <c:auto val="1"/>
        <c:lblAlgn val="ctr"/>
        <c:lblOffset val="100"/>
        <c:noMultiLvlLbl val="0"/>
      </c:catAx>
      <c:valAx>
        <c:axId val="75405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405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Úrvinnsla!$V$19</c:f>
              <c:strCache>
                <c:ptCount val="1"/>
                <c:pt idx="0">
                  <c:v>Toppönd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Úrvinnsla!$U$20:$U$29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Úrvinnsla!$V$20:$V$29</c:f>
              <c:numCache>
                <c:formatCode>0.00</c:formatCode>
                <c:ptCount val="10"/>
                <c:pt idx="0">
                  <c:v>1.065450835844999</c:v>
                </c:pt>
                <c:pt idx="1">
                  <c:v>1.3663773863924378</c:v>
                </c:pt>
                <c:pt idx="2">
                  <c:v>1.3634082864092139</c:v>
                </c:pt>
                <c:pt idx="3">
                  <c:v>1.1585074101908959</c:v>
                </c:pt>
                <c:pt idx="4">
                  <c:v>1.4229279883510486</c:v>
                </c:pt>
                <c:pt idx="5">
                  <c:v>1.1324722678791002</c:v>
                </c:pt>
                <c:pt idx="6">
                  <c:v>1.4861128379887023</c:v>
                </c:pt>
                <c:pt idx="7">
                  <c:v>1.2605471146180538</c:v>
                </c:pt>
                <c:pt idx="8">
                  <c:v>1.2709112488106702</c:v>
                </c:pt>
                <c:pt idx="9">
                  <c:v>1.4162788290304609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B-4A39-A91C-3E53BC1C9040}"/>
            </c:ext>
          </c:extLst>
        </c:ser>
        <c:ser>
          <c:idx val="1"/>
          <c:order val="1"/>
          <c:tx>
            <c:strRef>
              <c:f>Úrvinnsla!$W$19</c:f>
              <c:strCache>
                <c:ptCount val="1"/>
                <c:pt idx="0">
                  <c:v>Straumönd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Úrvinnsla!$U$20:$U$29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Úrvinnsla!$W$20:$W$29</c:f>
              <c:numCache>
                <c:formatCode>0.00</c:formatCode>
                <c:ptCount val="10"/>
                <c:pt idx="0">
                  <c:v>10.638928174141393</c:v>
                </c:pt>
                <c:pt idx="1">
                  <c:v>11.373566787312706</c:v>
                </c:pt>
                <c:pt idx="2">
                  <c:v>9.6541016000689179</c:v>
                </c:pt>
                <c:pt idx="3">
                  <c:v>10.979222797518384</c:v>
                </c:pt>
                <c:pt idx="4">
                  <c:v>10.725486903169514</c:v>
                </c:pt>
                <c:pt idx="5">
                  <c:v>9.4554522944397128</c:v>
                </c:pt>
                <c:pt idx="6">
                  <c:v>9.0155960156145074</c:v>
                </c:pt>
                <c:pt idx="7">
                  <c:v>7.6890109634790145</c:v>
                </c:pt>
                <c:pt idx="8">
                  <c:v>6.7328950381464852</c:v>
                </c:pt>
                <c:pt idx="9">
                  <c:v>5.5039591955819986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1B-4A39-A91C-3E53BC1C9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44416"/>
        <c:axId val="691870304"/>
      </c:lineChart>
      <c:catAx>
        <c:axId val="43504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1870304"/>
        <c:crosses val="autoZero"/>
        <c:auto val="1"/>
        <c:lblAlgn val="ctr"/>
        <c:lblOffset val="100"/>
        <c:noMultiLvlLbl val="0"/>
      </c:catAx>
      <c:valAx>
        <c:axId val="69187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504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Úrvinnsla!$V$32</c:f>
              <c:strCache>
                <c:ptCount val="1"/>
                <c:pt idx="0">
                  <c:v>Stokkönd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Úrvinnsla!$U$33:$U$42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Úrvinnsla!$V$33:$V$42</c:f>
              <c:numCache>
                <c:formatCode>0.00</c:formatCode>
                <c:ptCount val="10"/>
                <c:pt idx="0">
                  <c:v>24.360892147403664</c:v>
                </c:pt>
                <c:pt idx="1">
                  <c:v>22.861255735484765</c:v>
                </c:pt>
                <c:pt idx="2">
                  <c:v>15.990353709123282</c:v>
                </c:pt>
                <c:pt idx="3">
                  <c:v>16.090815445766342</c:v>
                </c:pt>
                <c:pt idx="4">
                  <c:v>17.610302027792141</c:v>
                </c:pt>
                <c:pt idx="5">
                  <c:v>18.164172091320996</c:v>
                </c:pt>
                <c:pt idx="6">
                  <c:v>12.984913466961517</c:v>
                </c:pt>
                <c:pt idx="7">
                  <c:v>12.19707424704597</c:v>
                </c:pt>
                <c:pt idx="8">
                  <c:v>15.582110545762045</c:v>
                </c:pt>
                <c:pt idx="9">
                  <c:v>12.340746482485454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F-46C9-A474-00242E23EFE7}"/>
            </c:ext>
          </c:extLst>
        </c:ser>
        <c:ser>
          <c:idx val="1"/>
          <c:order val="1"/>
          <c:tx>
            <c:strRef>
              <c:f>Úrvinnsla!$W$32</c:f>
              <c:strCache>
                <c:ptCount val="1"/>
                <c:pt idx="0">
                  <c:v>Hávella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Úrvinnsla!$U$33:$U$42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Úrvinnsla!$W$33:$W$42</c:f>
              <c:numCache>
                <c:formatCode>0.00</c:formatCode>
                <c:ptCount val="10"/>
                <c:pt idx="0">
                  <c:v>23.636568290983316</c:v>
                </c:pt>
                <c:pt idx="1">
                  <c:v>23.080753879961851</c:v>
                </c:pt>
                <c:pt idx="2">
                  <c:v>23.593973624882295</c:v>
                </c:pt>
                <c:pt idx="3">
                  <c:v>20.48899461414473</c:v>
                </c:pt>
                <c:pt idx="4">
                  <c:v>14.950458804398352</c:v>
                </c:pt>
                <c:pt idx="5">
                  <c:v>18.372176968813879</c:v>
                </c:pt>
                <c:pt idx="6">
                  <c:v>21.691728200968527</c:v>
                </c:pt>
                <c:pt idx="7">
                  <c:v>17.364490011731171</c:v>
                </c:pt>
                <c:pt idx="8">
                  <c:v>19.381981932308967</c:v>
                </c:pt>
                <c:pt idx="9">
                  <c:v>21.687134435232185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F-46C9-A474-00242E23E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883336"/>
        <c:axId val="365878416"/>
      </c:lineChart>
      <c:catAx>
        <c:axId val="36588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5878416"/>
        <c:crosses val="autoZero"/>
        <c:auto val="1"/>
        <c:lblAlgn val="ctr"/>
        <c:lblOffset val="100"/>
        <c:noMultiLvlLbl val="0"/>
      </c:catAx>
      <c:valAx>
        <c:axId val="36587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5883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Úrvinnsla!$V$45</c:f>
              <c:strCache>
                <c:ptCount val="1"/>
                <c:pt idx="0">
                  <c:v>Æðarfugl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Úrvinnsla!$U$46:$U$55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Úrvinnsla!$V$46:$V$55</c:f>
              <c:numCache>
                <c:formatCode>0.00</c:formatCode>
                <c:ptCount val="10"/>
                <c:pt idx="0">
                  <c:v>180.55468565245323</c:v>
                </c:pt>
                <c:pt idx="1">
                  <c:v>182.60631044790844</c:v>
                </c:pt>
                <c:pt idx="2">
                  <c:v>110.48018166876093</c:v>
                </c:pt>
                <c:pt idx="3">
                  <c:v>159.31442136182937</c:v>
                </c:pt>
                <c:pt idx="4">
                  <c:v>158.62670546760475</c:v>
                </c:pt>
                <c:pt idx="5">
                  <c:v>146.16241258892933</c:v>
                </c:pt>
                <c:pt idx="6">
                  <c:v>161.88829005640892</c:v>
                </c:pt>
                <c:pt idx="7">
                  <c:v>125.13881253948826</c:v>
                </c:pt>
                <c:pt idx="8">
                  <c:v>71.865627303061984</c:v>
                </c:pt>
                <c:pt idx="9">
                  <c:v>91.720404697832123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8D-45F2-A09D-C2C96E177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213624"/>
        <c:axId val="758217232"/>
      </c:lineChart>
      <c:catAx>
        <c:axId val="75821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17232"/>
        <c:crosses val="autoZero"/>
        <c:auto val="1"/>
        <c:lblAlgn val="ctr"/>
        <c:lblOffset val="100"/>
        <c:noMultiLvlLbl val="0"/>
      </c:catAx>
      <c:valAx>
        <c:axId val="7582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13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Úrvinnsla!$V$58</c:f>
              <c:strCache>
                <c:ptCount val="1"/>
                <c:pt idx="0">
                  <c:v>Sendlingur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Úrvinnsla!$U$59:$U$68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Úrvinnsla!$V$59:$V$68</c:f>
              <c:numCache>
                <c:formatCode>0.00</c:formatCode>
                <c:ptCount val="10"/>
                <c:pt idx="0">
                  <c:v>4.5895595662973001</c:v>
                </c:pt>
                <c:pt idx="1">
                  <c:v>3.1386501969208735</c:v>
                </c:pt>
                <c:pt idx="2">
                  <c:v>13.141198952041037</c:v>
                </c:pt>
                <c:pt idx="3">
                  <c:v>12.72163297927278</c:v>
                </c:pt>
                <c:pt idx="4">
                  <c:v>6.9162010210761862</c:v>
                </c:pt>
                <c:pt idx="5">
                  <c:v>7.991833096875113</c:v>
                </c:pt>
                <c:pt idx="6">
                  <c:v>8.9095354808135045</c:v>
                </c:pt>
                <c:pt idx="7">
                  <c:v>21.764782102343297</c:v>
                </c:pt>
                <c:pt idx="8">
                  <c:v>3.6607677492885946</c:v>
                </c:pt>
                <c:pt idx="9">
                  <c:v>4.94031918084558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52-418E-B005-C070FF2D83C3}"/>
            </c:ext>
          </c:extLst>
        </c:ser>
        <c:ser>
          <c:idx val="1"/>
          <c:order val="1"/>
          <c:tx>
            <c:strRef>
              <c:f>Úrvinnsla!$W$58</c:f>
              <c:strCache>
                <c:ptCount val="1"/>
                <c:pt idx="0">
                  <c:v>Teista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Úrvinnsla!$U$59:$U$68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Úrvinnsla!$W$59:$W$68</c:f>
              <c:numCache>
                <c:formatCode>0.00</c:formatCode>
                <c:ptCount val="10"/>
                <c:pt idx="0">
                  <c:v>0.99039743212561515</c:v>
                </c:pt>
                <c:pt idx="1">
                  <c:v>0.98155440786508363</c:v>
                </c:pt>
                <c:pt idx="2">
                  <c:v>1.7914006478238484</c:v>
                </c:pt>
                <c:pt idx="3">
                  <c:v>0.91753941363155256</c:v>
                </c:pt>
                <c:pt idx="4">
                  <c:v>1.2260177705325304</c:v>
                </c:pt>
                <c:pt idx="5">
                  <c:v>0.70881364954269332</c:v>
                </c:pt>
                <c:pt idx="6">
                  <c:v>1.3927901012078596</c:v>
                </c:pt>
                <c:pt idx="7">
                  <c:v>1.0077413983497201</c:v>
                </c:pt>
                <c:pt idx="8">
                  <c:v>1.0567479952063423</c:v>
                </c:pt>
                <c:pt idx="9">
                  <c:v>0.7276573138206307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2-418E-B005-C070FF2D8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447288"/>
        <c:axId val="755445320"/>
      </c:lineChart>
      <c:catAx>
        <c:axId val="75544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45320"/>
        <c:crosses val="autoZero"/>
        <c:auto val="1"/>
        <c:lblAlgn val="ctr"/>
        <c:lblOffset val="100"/>
        <c:noMultiLvlLbl val="0"/>
      </c:catAx>
      <c:valAx>
        <c:axId val="75544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4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Úrvinnsla!$V$71</c:f>
              <c:strCache>
                <c:ptCount val="1"/>
                <c:pt idx="0">
                  <c:v>Hrafn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Úrvinnsla!$U$72:$U$81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Úrvinnsla!$V$72:$V$81</c:f>
              <c:numCache>
                <c:formatCode>0.00</c:formatCode>
                <c:ptCount val="10"/>
                <c:pt idx="0">
                  <c:v>1.1454258426359429</c:v>
                </c:pt>
                <c:pt idx="1">
                  <c:v>1.0434697671215141</c:v>
                </c:pt>
                <c:pt idx="2">
                  <c:v>0.5592483428081132</c:v>
                </c:pt>
                <c:pt idx="3">
                  <c:v>1.0771720605086852</c:v>
                </c:pt>
                <c:pt idx="4">
                  <c:v>1.1572636626006907</c:v>
                </c:pt>
                <c:pt idx="5">
                  <c:v>0.83954198131956759</c:v>
                </c:pt>
                <c:pt idx="6">
                  <c:v>1.3793767704243207</c:v>
                </c:pt>
                <c:pt idx="7">
                  <c:v>1.094702903384229</c:v>
                </c:pt>
                <c:pt idx="8">
                  <c:v>0.77485345417955354</c:v>
                </c:pt>
                <c:pt idx="9">
                  <c:v>0.60050546675552141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E-4081-A451-17548AD7FE82}"/>
            </c:ext>
          </c:extLst>
        </c:ser>
        <c:ser>
          <c:idx val="1"/>
          <c:order val="1"/>
          <c:tx>
            <c:strRef>
              <c:f>Úrvinnsla!$W$71</c:f>
              <c:strCache>
                <c:ptCount val="1"/>
                <c:pt idx="0">
                  <c:v>Snjótittlingur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Úrvinnsla!$U$72:$U$81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Úrvinnsla!$W$72:$W$81</c:f>
              <c:numCache>
                <c:formatCode>0.00</c:formatCode>
                <c:ptCount val="10"/>
                <c:pt idx="0">
                  <c:v>5.4656191262066391</c:v>
                </c:pt>
                <c:pt idx="1">
                  <c:v>1.0695682082528777</c:v>
                </c:pt>
                <c:pt idx="2">
                  <c:v>7.7176441618762386</c:v>
                </c:pt>
                <c:pt idx="3">
                  <c:v>11.141300918566261</c:v>
                </c:pt>
                <c:pt idx="4">
                  <c:v>9.3555428935144711</c:v>
                </c:pt>
                <c:pt idx="5">
                  <c:v>0.66769823113248528</c:v>
                </c:pt>
                <c:pt idx="6">
                  <c:v>22.692012152774549</c:v>
                </c:pt>
                <c:pt idx="7">
                  <c:v>3.1599057976088814</c:v>
                </c:pt>
                <c:pt idx="8">
                  <c:v>4.4723630347074641</c:v>
                </c:pt>
                <c:pt idx="9">
                  <c:v>9.5576285482480507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E-4081-A451-17548AD7F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470048"/>
        <c:axId val="768473000"/>
      </c:lineChart>
      <c:catAx>
        <c:axId val="76847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68473000"/>
        <c:crosses val="autoZero"/>
        <c:auto val="1"/>
        <c:lblAlgn val="ctr"/>
        <c:lblOffset val="100"/>
        <c:noMultiLvlLbl val="0"/>
      </c:catAx>
      <c:valAx>
        <c:axId val="76847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6847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Úrvinnsla!$V$84</c:f>
              <c:strCache>
                <c:ptCount val="1"/>
                <c:pt idx="0">
                  <c:v>Dílaskarfur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Úrvinnsla!$U$85:$U$94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Úrvinnsla!$V$85:$V$94</c:f>
              <c:numCache>
                <c:formatCode>0.00</c:formatCode>
                <c:ptCount val="10"/>
                <c:pt idx="0">
                  <c:v>1.8024786024410886</c:v>
                </c:pt>
                <c:pt idx="1">
                  <c:v>2.3178551424315339</c:v>
                </c:pt>
                <c:pt idx="2">
                  <c:v>3.2144831208265647</c:v>
                </c:pt>
                <c:pt idx="3">
                  <c:v>3.2607687510220837</c:v>
                </c:pt>
                <c:pt idx="4">
                  <c:v>1.9396804875873646</c:v>
                </c:pt>
                <c:pt idx="5">
                  <c:v>2.2734145061883368</c:v>
                </c:pt>
                <c:pt idx="6">
                  <c:v>2.5729445797742607</c:v>
                </c:pt>
                <c:pt idx="7">
                  <c:v>2.647012716674948</c:v>
                </c:pt>
                <c:pt idx="8">
                  <c:v>1.8900395559312835</c:v>
                </c:pt>
                <c:pt idx="9">
                  <c:v>1.5426015439708576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AC-40DA-B16C-5811720EC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439744"/>
        <c:axId val="755436464"/>
      </c:lineChart>
      <c:catAx>
        <c:axId val="7554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36464"/>
        <c:crosses val="autoZero"/>
        <c:auto val="1"/>
        <c:lblAlgn val="ctr"/>
        <c:lblOffset val="100"/>
        <c:noMultiLvlLbl val="0"/>
      </c:catAx>
      <c:valAx>
        <c:axId val="7554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3974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Úrvinnsla!$V$97</c:f>
              <c:strCache>
                <c:ptCount val="1"/>
                <c:pt idx="0">
                  <c:v>Silfurmáfur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Úrvinnsla!$U$98:$U$107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Úrvinnsla!$V$98:$V$107</c:f>
              <c:numCache>
                <c:formatCode>0.00</c:formatCode>
                <c:ptCount val="10"/>
                <c:pt idx="0">
                  <c:v>17.242431452723341</c:v>
                </c:pt>
                <c:pt idx="1">
                  <c:v>20.08877473129704</c:v>
                </c:pt>
                <c:pt idx="2">
                  <c:v>7.0804548790765987</c:v>
                </c:pt>
                <c:pt idx="3">
                  <c:v>10.20424868138225</c:v>
                </c:pt>
                <c:pt idx="4">
                  <c:v>13.870081598495336</c:v>
                </c:pt>
                <c:pt idx="5">
                  <c:v>8.6372019038628132</c:v>
                </c:pt>
                <c:pt idx="6">
                  <c:v>13.568646091136925</c:v>
                </c:pt>
                <c:pt idx="7">
                  <c:v>16.046873793361279</c:v>
                </c:pt>
                <c:pt idx="8">
                  <c:v>5.3743257432200675</c:v>
                </c:pt>
                <c:pt idx="9">
                  <c:v>8.4508487519251965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C-446B-9EC5-03599DA6EE17}"/>
            </c:ext>
          </c:extLst>
        </c:ser>
        <c:ser>
          <c:idx val="1"/>
          <c:order val="1"/>
          <c:tx>
            <c:strRef>
              <c:f>Úrvinnsla!$W$97</c:f>
              <c:strCache>
                <c:ptCount val="1"/>
                <c:pt idx="0">
                  <c:v>Bjartmáfur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Úrvinnsla!$U$98:$U$107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Úrvinnsla!$W$98:$W$107</c:f>
              <c:numCache>
                <c:formatCode>0.00</c:formatCode>
                <c:ptCount val="10"/>
                <c:pt idx="0">
                  <c:v>13.724523286141718</c:v>
                </c:pt>
                <c:pt idx="1">
                  <c:v>8.0086257179403599</c:v>
                </c:pt>
                <c:pt idx="2">
                  <c:v>9.8901379781324774</c:v>
                </c:pt>
                <c:pt idx="3">
                  <c:v>5.9235002158055048</c:v>
                </c:pt>
                <c:pt idx="4">
                  <c:v>9.1903761089413614</c:v>
                </c:pt>
                <c:pt idx="5">
                  <c:v>6.6250450964520029</c:v>
                </c:pt>
                <c:pt idx="6">
                  <c:v>10.204003881180778</c:v>
                </c:pt>
                <c:pt idx="7">
                  <c:v>3.4852159703134786</c:v>
                </c:pt>
                <c:pt idx="8">
                  <c:v>5.1584952937360731</c:v>
                </c:pt>
                <c:pt idx="9">
                  <c:v>8.485966288066944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C-446B-9EC5-03599DA6EE17}"/>
            </c:ext>
          </c:extLst>
        </c:ser>
        <c:ser>
          <c:idx val="2"/>
          <c:order val="2"/>
          <c:tx>
            <c:strRef>
              <c:f>Úrvinnsla!$X$97</c:f>
              <c:strCache>
                <c:ptCount val="1"/>
                <c:pt idx="0">
                  <c:v>Svartbakur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Úrvinnsla!$U$98:$U$107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Úrvinnsla!$X$98:$X$107</c:f>
              <c:numCache>
                <c:formatCode>0.00</c:formatCode>
                <c:ptCount val="10"/>
                <c:pt idx="0">
                  <c:v>3.0074521014231013</c:v>
                </c:pt>
                <c:pt idx="1">
                  <c:v>4.0569354664752399</c:v>
                </c:pt>
                <c:pt idx="2">
                  <c:v>4.2523580735456576</c:v>
                </c:pt>
                <c:pt idx="3">
                  <c:v>2.7279073129367326</c:v>
                </c:pt>
                <c:pt idx="4">
                  <c:v>6.6549793070107901</c:v>
                </c:pt>
                <c:pt idx="5">
                  <c:v>5.6349725078329103</c:v>
                </c:pt>
                <c:pt idx="6">
                  <c:v>2.453763492569764</c:v>
                </c:pt>
                <c:pt idx="7">
                  <c:v>4.1203026772959417</c:v>
                </c:pt>
                <c:pt idx="8">
                  <c:v>4.5803176122319895</c:v>
                </c:pt>
                <c:pt idx="9">
                  <c:v>4.8284049103104945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7C-446B-9EC5-03599DA6E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651216"/>
        <c:axId val="694652856"/>
      </c:lineChart>
      <c:catAx>
        <c:axId val="69465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52856"/>
        <c:crosses val="autoZero"/>
        <c:auto val="1"/>
        <c:lblAlgn val="ctr"/>
        <c:lblOffset val="100"/>
        <c:noMultiLvlLbl val="0"/>
      </c:catAx>
      <c:valAx>
        <c:axId val="69465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5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Úrvinnsla!$V$32</c:f>
              <c:strCache>
                <c:ptCount val="1"/>
                <c:pt idx="0">
                  <c:v>Stokkönd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Úrvinnsla!$U$33:$U$42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Úrvinnsla!$V$33:$V$42</c:f>
              <c:numCache>
                <c:formatCode>0.00</c:formatCode>
                <c:ptCount val="10"/>
                <c:pt idx="0">
                  <c:v>24.360892147403664</c:v>
                </c:pt>
                <c:pt idx="1">
                  <c:v>22.861255735484765</c:v>
                </c:pt>
                <c:pt idx="2">
                  <c:v>15.990353709123282</c:v>
                </c:pt>
                <c:pt idx="3">
                  <c:v>16.090815445766342</c:v>
                </c:pt>
                <c:pt idx="4">
                  <c:v>17.610302027792141</c:v>
                </c:pt>
                <c:pt idx="5">
                  <c:v>18.164172091320996</c:v>
                </c:pt>
                <c:pt idx="6">
                  <c:v>12.984913466961517</c:v>
                </c:pt>
                <c:pt idx="7">
                  <c:v>12.19707424704597</c:v>
                </c:pt>
                <c:pt idx="8">
                  <c:v>15.582110545762045</c:v>
                </c:pt>
                <c:pt idx="9">
                  <c:v>12.340746482485454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F-4F98-9720-672BC187C204}"/>
            </c:ext>
          </c:extLst>
        </c:ser>
        <c:ser>
          <c:idx val="1"/>
          <c:order val="1"/>
          <c:tx>
            <c:strRef>
              <c:f>Úrvinnsla!$W$32</c:f>
              <c:strCache>
                <c:ptCount val="1"/>
                <c:pt idx="0">
                  <c:v>Hávella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Úrvinnsla!$U$33:$U$42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Úrvinnsla!$W$33:$W$42</c:f>
              <c:numCache>
                <c:formatCode>0.00</c:formatCode>
                <c:ptCount val="10"/>
                <c:pt idx="0">
                  <c:v>23.636568290983316</c:v>
                </c:pt>
                <c:pt idx="1">
                  <c:v>23.080753879961851</c:v>
                </c:pt>
                <c:pt idx="2">
                  <c:v>23.593973624882295</c:v>
                </c:pt>
                <c:pt idx="3">
                  <c:v>20.48899461414473</c:v>
                </c:pt>
                <c:pt idx="4">
                  <c:v>14.950458804398352</c:v>
                </c:pt>
                <c:pt idx="5">
                  <c:v>18.372176968813879</c:v>
                </c:pt>
                <c:pt idx="6">
                  <c:v>21.691728200968527</c:v>
                </c:pt>
                <c:pt idx="7">
                  <c:v>17.364490011731171</c:v>
                </c:pt>
                <c:pt idx="8">
                  <c:v>19.381981932308967</c:v>
                </c:pt>
                <c:pt idx="9">
                  <c:v>21.687134435232185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F-4F98-9720-672BC187C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883336"/>
        <c:axId val="365878416"/>
      </c:lineChart>
      <c:catAx>
        <c:axId val="36588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5878416"/>
        <c:crosses val="autoZero"/>
        <c:auto val="1"/>
        <c:lblAlgn val="ctr"/>
        <c:lblOffset val="100"/>
        <c:noMultiLvlLbl val="0"/>
      </c:catAx>
      <c:valAx>
        <c:axId val="36587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5883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Úrvinnsla!$V$110</c:f>
              <c:strCache>
                <c:ptCount val="1"/>
                <c:pt idx="0">
                  <c:v>Hvítmáfur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Úrvinnsla!$U$111:$U$120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Úrvinnsla!$V$111:$V$120</c:f>
              <c:numCache>
                <c:formatCode>0.00</c:formatCode>
                <c:ptCount val="10"/>
                <c:pt idx="0">
                  <c:v>0.75560485314210946</c:v>
                </c:pt>
                <c:pt idx="1">
                  <c:v>0.46163235398574159</c:v>
                </c:pt>
                <c:pt idx="2">
                  <c:v>0.43412450221878129</c:v>
                </c:pt>
                <c:pt idx="3">
                  <c:v>0.30612244897959184</c:v>
                </c:pt>
                <c:pt idx="4">
                  <c:v>0.70100397295326911</c:v>
                </c:pt>
                <c:pt idx="5">
                  <c:v>0.41673422099723695</c:v>
                </c:pt>
                <c:pt idx="6">
                  <c:v>0.33379195318101967</c:v>
                </c:pt>
                <c:pt idx="7">
                  <c:v>0.56019037428693774</c:v>
                </c:pt>
                <c:pt idx="8">
                  <c:v>0.30482364472375567</c:v>
                </c:pt>
                <c:pt idx="9">
                  <c:v>0.3048569341973496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38-4BFF-BDD9-F4771E7C70DE}"/>
            </c:ext>
          </c:extLst>
        </c:ser>
        <c:ser>
          <c:idx val="1"/>
          <c:order val="1"/>
          <c:tx>
            <c:strRef>
              <c:f>Úrvinnsla!$W$110</c:f>
              <c:strCache>
                <c:ptCount val="1"/>
                <c:pt idx="0">
                  <c:v>Hettumáfur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Úrvinnsla!$U$111:$U$120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Úrvinnsla!$W$111:$W$120</c:f>
              <c:numCache>
                <c:formatCode>0.00</c:formatCode>
                <c:ptCount val="10"/>
                <c:pt idx="0">
                  <c:v>7.1428571428571423</c:v>
                </c:pt>
                <c:pt idx="1">
                  <c:v>3.6950192192070475</c:v>
                </c:pt>
                <c:pt idx="2">
                  <c:v>1.6442108575848864</c:v>
                </c:pt>
                <c:pt idx="3">
                  <c:v>2.8101503759398492</c:v>
                </c:pt>
                <c:pt idx="4">
                  <c:v>2.0663265306122449</c:v>
                </c:pt>
                <c:pt idx="5">
                  <c:v>0.17857142857142858</c:v>
                </c:pt>
                <c:pt idx="6">
                  <c:v>2.1390737075874671</c:v>
                </c:pt>
                <c:pt idx="7">
                  <c:v>0.51020408163265307</c:v>
                </c:pt>
                <c:pt idx="8">
                  <c:v>0.16666666666666666</c:v>
                </c:pt>
                <c:pt idx="9">
                  <c:v>3.4013605442176867E-2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38-4BFF-BDD9-F4771E7C7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478560"/>
        <c:axId val="797483808"/>
      </c:lineChart>
      <c:catAx>
        <c:axId val="79747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7483808"/>
        <c:crosses val="autoZero"/>
        <c:auto val="1"/>
        <c:lblAlgn val="ctr"/>
        <c:lblOffset val="100"/>
        <c:noMultiLvlLbl val="0"/>
      </c:catAx>
      <c:valAx>
        <c:axId val="79748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747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Úrvinnsla!$C$19</c:f>
              <c:strCache>
                <c:ptCount val="1"/>
                <c:pt idx="0">
                  <c:v>Skúfönd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Úrvinnsla!$B$20:$B$30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Úrvinnsla!$C$20:$C$30</c:f>
              <c:numCache>
                <c:formatCode>General</c:formatCode>
                <c:ptCount val="11"/>
                <c:pt idx="0">
                  <c:v>483</c:v>
                </c:pt>
                <c:pt idx="1">
                  <c:v>406</c:v>
                </c:pt>
                <c:pt idx="2">
                  <c:v>562</c:v>
                </c:pt>
                <c:pt idx="3">
                  <c:v>681</c:v>
                </c:pt>
                <c:pt idx="4">
                  <c:v>610</c:v>
                </c:pt>
                <c:pt idx="5">
                  <c:v>616</c:v>
                </c:pt>
                <c:pt idx="6">
                  <c:v>522</c:v>
                </c:pt>
                <c:pt idx="7">
                  <c:v>414</c:v>
                </c:pt>
                <c:pt idx="8">
                  <c:v>372</c:v>
                </c:pt>
                <c:pt idx="9">
                  <c:v>571</c:v>
                </c:pt>
                <c:pt idx="10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5-4F10-93C7-C598D4495FB0}"/>
            </c:ext>
          </c:extLst>
        </c:ser>
        <c:ser>
          <c:idx val="1"/>
          <c:order val="1"/>
          <c:tx>
            <c:strRef>
              <c:f>Úrvinnsla!$D$19</c:f>
              <c:strCache>
                <c:ptCount val="1"/>
                <c:pt idx="0">
                  <c:v>Rauðhöfði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Úrvinnsla!$B$20:$B$30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Úrvinnsla!$D$20:$D$30</c:f>
              <c:numCache>
                <c:formatCode>General</c:formatCode>
                <c:ptCount val="11"/>
                <c:pt idx="0">
                  <c:v>153</c:v>
                </c:pt>
                <c:pt idx="1">
                  <c:v>139</c:v>
                </c:pt>
                <c:pt idx="2">
                  <c:v>136</c:v>
                </c:pt>
                <c:pt idx="3">
                  <c:v>146</c:v>
                </c:pt>
                <c:pt idx="4">
                  <c:v>99</c:v>
                </c:pt>
                <c:pt idx="5">
                  <c:v>133</c:v>
                </c:pt>
                <c:pt idx="6">
                  <c:v>145</c:v>
                </c:pt>
                <c:pt idx="7">
                  <c:v>202</c:v>
                </c:pt>
                <c:pt idx="8">
                  <c:v>139</c:v>
                </c:pt>
                <c:pt idx="9">
                  <c:v>129</c:v>
                </c:pt>
                <c:pt idx="10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B5-4F10-93C7-C598D4495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478008"/>
        <c:axId val="430475712"/>
      </c:lineChart>
      <c:catAx>
        <c:axId val="43047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0475712"/>
        <c:crosses val="autoZero"/>
        <c:auto val="1"/>
        <c:lblAlgn val="ctr"/>
        <c:lblOffset val="100"/>
        <c:noMultiLvlLbl val="0"/>
      </c:catAx>
      <c:valAx>
        <c:axId val="4304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047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Úrvinnsla!$C$32</c:f>
              <c:strCache>
                <c:ptCount val="1"/>
                <c:pt idx="0">
                  <c:v>Duggönd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Úrvinnsla!$B$33:$B$43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Úrvinnsla!$C$33:$C$43</c:f>
              <c:numCache>
                <c:formatCode>General</c:formatCode>
                <c:ptCount val="11"/>
                <c:pt idx="0">
                  <c:v>77</c:v>
                </c:pt>
                <c:pt idx="1">
                  <c:v>66</c:v>
                </c:pt>
                <c:pt idx="2">
                  <c:v>78</c:v>
                </c:pt>
                <c:pt idx="3">
                  <c:v>90</c:v>
                </c:pt>
                <c:pt idx="4">
                  <c:v>71</c:v>
                </c:pt>
                <c:pt idx="5">
                  <c:v>52</c:v>
                </c:pt>
                <c:pt idx="6">
                  <c:v>47</c:v>
                </c:pt>
                <c:pt idx="7">
                  <c:v>44</c:v>
                </c:pt>
                <c:pt idx="8">
                  <c:v>28</c:v>
                </c:pt>
                <c:pt idx="9">
                  <c:v>43</c:v>
                </c:pt>
                <c:pt idx="1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08-4A38-BA28-D04B027AE76F}"/>
            </c:ext>
          </c:extLst>
        </c:ser>
        <c:ser>
          <c:idx val="1"/>
          <c:order val="1"/>
          <c:tx>
            <c:strRef>
              <c:f>Úrvinnsla!$D$32</c:f>
              <c:strCache>
                <c:ptCount val="1"/>
                <c:pt idx="0">
                  <c:v>Stokkönd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Úrvinnsla!$B$33:$B$43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Úrvinnsla!$D$33:$D$43</c:f>
              <c:numCache>
                <c:formatCode>General</c:formatCode>
                <c:ptCount val="11"/>
                <c:pt idx="0">
                  <c:v>69</c:v>
                </c:pt>
                <c:pt idx="1">
                  <c:v>62</c:v>
                </c:pt>
                <c:pt idx="2">
                  <c:v>33</c:v>
                </c:pt>
                <c:pt idx="3">
                  <c:v>56</c:v>
                </c:pt>
                <c:pt idx="4">
                  <c:v>53</c:v>
                </c:pt>
                <c:pt idx="5">
                  <c:v>56</c:v>
                </c:pt>
                <c:pt idx="6">
                  <c:v>55</c:v>
                </c:pt>
                <c:pt idx="7">
                  <c:v>53</c:v>
                </c:pt>
                <c:pt idx="8">
                  <c:v>49</c:v>
                </c:pt>
                <c:pt idx="9">
                  <c:v>44</c:v>
                </c:pt>
                <c:pt idx="1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8-4A38-BA28-D04B027AE76F}"/>
            </c:ext>
          </c:extLst>
        </c:ser>
        <c:ser>
          <c:idx val="2"/>
          <c:order val="2"/>
          <c:tx>
            <c:strRef>
              <c:f>Úrvinnsla!$E$32</c:f>
              <c:strCache>
                <c:ptCount val="1"/>
                <c:pt idx="0">
                  <c:v>Urtönd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Úrvinnsla!$B$33:$B$43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Úrvinnsla!$E$33:$E$43</c:f>
              <c:numCache>
                <c:formatCode>General</c:formatCode>
                <c:ptCount val="11"/>
                <c:pt idx="0">
                  <c:v>59</c:v>
                </c:pt>
                <c:pt idx="1">
                  <c:v>41</c:v>
                </c:pt>
                <c:pt idx="2">
                  <c:v>66</c:v>
                </c:pt>
                <c:pt idx="3">
                  <c:v>112</c:v>
                </c:pt>
                <c:pt idx="4">
                  <c:v>56</c:v>
                </c:pt>
                <c:pt idx="5">
                  <c:v>57</c:v>
                </c:pt>
                <c:pt idx="6">
                  <c:v>60</c:v>
                </c:pt>
                <c:pt idx="7">
                  <c:v>68</c:v>
                </c:pt>
                <c:pt idx="8">
                  <c:v>40</c:v>
                </c:pt>
                <c:pt idx="9">
                  <c:v>35</c:v>
                </c:pt>
                <c:pt idx="1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08-4A38-BA28-D04B027AE76F}"/>
            </c:ext>
          </c:extLst>
        </c:ser>
        <c:ser>
          <c:idx val="3"/>
          <c:order val="3"/>
          <c:tx>
            <c:strRef>
              <c:f>Úrvinnsla!$F$32</c:f>
              <c:strCache>
                <c:ptCount val="1"/>
                <c:pt idx="0">
                  <c:v>Gargönd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Úrvinnsla!$B$33:$B$43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Úrvinnsla!$F$33:$F$43</c:f>
              <c:numCache>
                <c:formatCode>General</c:formatCode>
                <c:ptCount val="11"/>
                <c:pt idx="0">
                  <c:v>36</c:v>
                </c:pt>
                <c:pt idx="1">
                  <c:v>11</c:v>
                </c:pt>
                <c:pt idx="2">
                  <c:v>14</c:v>
                </c:pt>
                <c:pt idx="3">
                  <c:v>37</c:v>
                </c:pt>
                <c:pt idx="4">
                  <c:v>24</c:v>
                </c:pt>
                <c:pt idx="5">
                  <c:v>20</c:v>
                </c:pt>
                <c:pt idx="6">
                  <c:v>18</c:v>
                </c:pt>
                <c:pt idx="7">
                  <c:v>30</c:v>
                </c:pt>
                <c:pt idx="8">
                  <c:v>28</c:v>
                </c:pt>
                <c:pt idx="9">
                  <c:v>30</c:v>
                </c:pt>
                <c:pt idx="1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08-4A38-BA28-D04B027AE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059432"/>
        <c:axId val="597059104"/>
      </c:lineChart>
      <c:catAx>
        <c:axId val="59705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7059104"/>
        <c:crosses val="autoZero"/>
        <c:auto val="1"/>
        <c:lblAlgn val="ctr"/>
        <c:lblOffset val="100"/>
        <c:noMultiLvlLbl val="0"/>
      </c:catAx>
      <c:valAx>
        <c:axId val="59705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9705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Úrvinnsla!$C$45</c:f>
              <c:strCache>
                <c:ptCount val="1"/>
                <c:pt idx="0">
                  <c:v>Himbrimi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Úrvinnsla!$B$46:$B$56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Úrvinnsla!$C$46:$C$56</c:f>
              <c:numCache>
                <c:formatCode>General</c:formatCode>
                <c:ptCount val="11"/>
                <c:pt idx="0">
                  <c:v>8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10</c:v>
                </c:pt>
                <c:pt idx="9">
                  <c:v>14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6C-4C68-8F54-0EB2211224D5}"/>
            </c:ext>
          </c:extLst>
        </c:ser>
        <c:ser>
          <c:idx val="1"/>
          <c:order val="1"/>
          <c:tx>
            <c:strRef>
              <c:f>Úrvinnsla!$D$45</c:f>
              <c:strCache>
                <c:ptCount val="1"/>
                <c:pt idx="0">
                  <c:v>Lómur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Úrvinnsla!$B$46:$B$56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Úrvinnsla!$D$46:$D$56</c:f>
              <c:numCache>
                <c:formatCode>General</c:formatCode>
                <c:ptCount val="11"/>
                <c:pt idx="0">
                  <c:v>18</c:v>
                </c:pt>
                <c:pt idx="1">
                  <c:v>9</c:v>
                </c:pt>
                <c:pt idx="2">
                  <c:v>16</c:v>
                </c:pt>
                <c:pt idx="3">
                  <c:v>22</c:v>
                </c:pt>
                <c:pt idx="4">
                  <c:v>14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  <c:pt idx="8">
                  <c:v>13</c:v>
                </c:pt>
                <c:pt idx="9">
                  <c:v>15</c:v>
                </c:pt>
                <c:pt idx="1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6C-4C68-8F54-0EB221122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674832"/>
        <c:axId val="694676144"/>
      </c:lineChart>
      <c:catAx>
        <c:axId val="69467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76144"/>
        <c:crosses val="autoZero"/>
        <c:auto val="1"/>
        <c:lblAlgn val="ctr"/>
        <c:lblOffset val="100"/>
        <c:noMultiLvlLbl val="0"/>
      </c:catAx>
      <c:valAx>
        <c:axId val="69467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7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Úrvinnsla!$C$58</c:f>
              <c:strCache>
                <c:ptCount val="1"/>
                <c:pt idx="0">
                  <c:v>Álft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Úrvinnsla!$B$59:$B$69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Úrvinnsla!$C$59:$C$69</c:f>
              <c:numCache>
                <c:formatCode>General</c:formatCode>
                <c:ptCount val="11"/>
                <c:pt idx="0">
                  <c:v>49</c:v>
                </c:pt>
                <c:pt idx="1">
                  <c:v>138</c:v>
                </c:pt>
                <c:pt idx="2">
                  <c:v>41</c:v>
                </c:pt>
                <c:pt idx="3">
                  <c:v>46</c:v>
                </c:pt>
                <c:pt idx="4">
                  <c:v>34</c:v>
                </c:pt>
                <c:pt idx="5">
                  <c:v>57</c:v>
                </c:pt>
                <c:pt idx="6">
                  <c:v>30</c:v>
                </c:pt>
                <c:pt idx="7">
                  <c:v>63</c:v>
                </c:pt>
                <c:pt idx="8">
                  <c:v>50</c:v>
                </c:pt>
                <c:pt idx="9">
                  <c:v>28</c:v>
                </c:pt>
                <c:pt idx="1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B69-B0C8-79EFDD096565}"/>
            </c:ext>
          </c:extLst>
        </c:ser>
        <c:ser>
          <c:idx val="1"/>
          <c:order val="1"/>
          <c:tx>
            <c:strRef>
              <c:f>Úrvinnsla!$D$58</c:f>
              <c:strCache>
                <c:ptCount val="1"/>
                <c:pt idx="0">
                  <c:v>Grágæs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Úrvinnsla!$B$59:$B$69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Úrvinnsla!$D$59:$D$69</c:f>
              <c:numCache>
                <c:formatCode>General</c:formatCode>
                <c:ptCount val="11"/>
                <c:pt idx="0">
                  <c:v>458</c:v>
                </c:pt>
                <c:pt idx="1">
                  <c:v>613</c:v>
                </c:pt>
                <c:pt idx="2">
                  <c:v>510</c:v>
                </c:pt>
                <c:pt idx="3">
                  <c:v>801</c:v>
                </c:pt>
                <c:pt idx="4">
                  <c:v>730</c:v>
                </c:pt>
                <c:pt idx="5">
                  <c:v>655</c:v>
                </c:pt>
                <c:pt idx="6">
                  <c:v>720</c:v>
                </c:pt>
                <c:pt idx="7">
                  <c:v>808</c:v>
                </c:pt>
                <c:pt idx="8">
                  <c:v>728</c:v>
                </c:pt>
                <c:pt idx="9">
                  <c:v>822</c:v>
                </c:pt>
                <c:pt idx="10">
                  <c:v>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B69-B0C8-79EFDD096565}"/>
            </c:ext>
          </c:extLst>
        </c:ser>
        <c:ser>
          <c:idx val="2"/>
          <c:order val="2"/>
          <c:tx>
            <c:strRef>
              <c:f>Úrvinnsla!$E$58</c:f>
              <c:strCache>
                <c:ptCount val="1"/>
                <c:pt idx="0">
                  <c:v>Heiðagæs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Úrvinnsla!$B$59:$B$69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Úrvinnsla!$E$59:$E$69</c:f>
              <c:numCache>
                <c:formatCode>General</c:formatCode>
                <c:ptCount val="11"/>
                <c:pt idx="0">
                  <c:v>7</c:v>
                </c:pt>
                <c:pt idx="1">
                  <c:v>4</c:v>
                </c:pt>
                <c:pt idx="2">
                  <c:v>9</c:v>
                </c:pt>
                <c:pt idx="3">
                  <c:v>15</c:v>
                </c:pt>
                <c:pt idx="4">
                  <c:v>78</c:v>
                </c:pt>
                <c:pt idx="5">
                  <c:v>32</c:v>
                </c:pt>
                <c:pt idx="6">
                  <c:v>103</c:v>
                </c:pt>
                <c:pt idx="7">
                  <c:v>45</c:v>
                </c:pt>
                <c:pt idx="8">
                  <c:v>30</c:v>
                </c:pt>
                <c:pt idx="9">
                  <c:v>103</c:v>
                </c:pt>
                <c:pt idx="10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B69-B0C8-79EFDD096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050440"/>
        <c:axId val="754052080"/>
      </c:lineChart>
      <c:catAx>
        <c:axId val="754050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4052080"/>
        <c:crosses val="autoZero"/>
        <c:auto val="1"/>
        <c:lblAlgn val="ctr"/>
        <c:lblOffset val="100"/>
        <c:noMultiLvlLbl val="0"/>
      </c:catAx>
      <c:valAx>
        <c:axId val="75405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405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Úrvinnsla!$V$45</c:f>
              <c:strCache>
                <c:ptCount val="1"/>
                <c:pt idx="0">
                  <c:v>Æðarfugl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Úrvinnsla!$U$46:$U$55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Úrvinnsla!$V$46:$V$55</c:f>
              <c:numCache>
                <c:formatCode>0.00</c:formatCode>
                <c:ptCount val="10"/>
                <c:pt idx="0">
                  <c:v>180.55468565245323</c:v>
                </c:pt>
                <c:pt idx="1">
                  <c:v>182.60631044790844</c:v>
                </c:pt>
                <c:pt idx="2">
                  <c:v>110.48018166876093</c:v>
                </c:pt>
                <c:pt idx="3">
                  <c:v>159.31442136182937</c:v>
                </c:pt>
                <c:pt idx="4">
                  <c:v>158.62670546760475</c:v>
                </c:pt>
                <c:pt idx="5">
                  <c:v>146.16241258892933</c:v>
                </c:pt>
                <c:pt idx="6">
                  <c:v>161.88829005640892</c:v>
                </c:pt>
                <c:pt idx="7">
                  <c:v>125.13881253948826</c:v>
                </c:pt>
                <c:pt idx="8">
                  <c:v>71.865627303061984</c:v>
                </c:pt>
                <c:pt idx="9">
                  <c:v>91.720404697832123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3F-4B60-9EF9-688CA15B0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8213624"/>
        <c:axId val="758217232"/>
      </c:lineChart>
      <c:catAx>
        <c:axId val="758213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17232"/>
        <c:crosses val="autoZero"/>
        <c:auto val="1"/>
        <c:lblAlgn val="ctr"/>
        <c:lblOffset val="100"/>
        <c:noMultiLvlLbl val="0"/>
      </c:catAx>
      <c:valAx>
        <c:axId val="75821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8213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Úrvinnsla!$V$58</c:f>
              <c:strCache>
                <c:ptCount val="1"/>
                <c:pt idx="0">
                  <c:v>Sendlingur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Úrvinnsla!$U$59:$U$68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Úrvinnsla!$V$59:$V$68</c:f>
              <c:numCache>
                <c:formatCode>0.00</c:formatCode>
                <c:ptCount val="10"/>
                <c:pt idx="0">
                  <c:v>4.5895595662973001</c:v>
                </c:pt>
                <c:pt idx="1">
                  <c:v>3.1386501969208735</c:v>
                </c:pt>
                <c:pt idx="2">
                  <c:v>13.141198952041037</c:v>
                </c:pt>
                <c:pt idx="3">
                  <c:v>12.72163297927278</c:v>
                </c:pt>
                <c:pt idx="4">
                  <c:v>6.9162010210761862</c:v>
                </c:pt>
                <c:pt idx="5">
                  <c:v>7.991833096875113</c:v>
                </c:pt>
                <c:pt idx="6">
                  <c:v>8.9095354808135045</c:v>
                </c:pt>
                <c:pt idx="7">
                  <c:v>21.764782102343297</c:v>
                </c:pt>
                <c:pt idx="8">
                  <c:v>3.6607677492885946</c:v>
                </c:pt>
                <c:pt idx="9">
                  <c:v>4.94031918084558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9-4B9C-BCAC-5A9CC6DAE0C1}"/>
            </c:ext>
          </c:extLst>
        </c:ser>
        <c:ser>
          <c:idx val="1"/>
          <c:order val="1"/>
          <c:tx>
            <c:strRef>
              <c:f>Úrvinnsla!$W$58</c:f>
              <c:strCache>
                <c:ptCount val="1"/>
                <c:pt idx="0">
                  <c:v>Teista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Úrvinnsla!$U$59:$U$68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Úrvinnsla!$W$59:$W$68</c:f>
              <c:numCache>
                <c:formatCode>0.00</c:formatCode>
                <c:ptCount val="10"/>
                <c:pt idx="0">
                  <c:v>0.99039743212561515</c:v>
                </c:pt>
                <c:pt idx="1">
                  <c:v>0.98155440786508363</c:v>
                </c:pt>
                <c:pt idx="2">
                  <c:v>1.7914006478238484</c:v>
                </c:pt>
                <c:pt idx="3">
                  <c:v>0.91753941363155256</c:v>
                </c:pt>
                <c:pt idx="4">
                  <c:v>1.2260177705325304</c:v>
                </c:pt>
                <c:pt idx="5">
                  <c:v>0.70881364954269332</c:v>
                </c:pt>
                <c:pt idx="6">
                  <c:v>1.3927901012078596</c:v>
                </c:pt>
                <c:pt idx="7">
                  <c:v>1.0077413983497201</c:v>
                </c:pt>
                <c:pt idx="8">
                  <c:v>1.0567479952063423</c:v>
                </c:pt>
                <c:pt idx="9">
                  <c:v>0.7276573138206307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9-4B9C-BCAC-5A9CC6DAE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447288"/>
        <c:axId val="755445320"/>
      </c:lineChart>
      <c:catAx>
        <c:axId val="75544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45320"/>
        <c:crosses val="autoZero"/>
        <c:auto val="1"/>
        <c:lblAlgn val="ctr"/>
        <c:lblOffset val="100"/>
        <c:noMultiLvlLbl val="0"/>
      </c:catAx>
      <c:valAx>
        <c:axId val="75544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4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Úrvinnsla!$V$71</c:f>
              <c:strCache>
                <c:ptCount val="1"/>
                <c:pt idx="0">
                  <c:v>Hrafn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Úrvinnsla!$U$72:$U$81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Úrvinnsla!$V$72:$V$81</c:f>
              <c:numCache>
                <c:formatCode>0.00</c:formatCode>
                <c:ptCount val="10"/>
                <c:pt idx="0">
                  <c:v>1.1454258426359429</c:v>
                </c:pt>
                <c:pt idx="1">
                  <c:v>1.0434697671215141</c:v>
                </c:pt>
                <c:pt idx="2">
                  <c:v>0.5592483428081132</c:v>
                </c:pt>
                <c:pt idx="3">
                  <c:v>1.0771720605086852</c:v>
                </c:pt>
                <c:pt idx="4">
                  <c:v>1.1572636626006907</c:v>
                </c:pt>
                <c:pt idx="5">
                  <c:v>0.83954198131956759</c:v>
                </c:pt>
                <c:pt idx="6">
                  <c:v>1.3793767704243207</c:v>
                </c:pt>
                <c:pt idx="7">
                  <c:v>1.094702903384229</c:v>
                </c:pt>
                <c:pt idx="8">
                  <c:v>0.77485345417955354</c:v>
                </c:pt>
                <c:pt idx="9">
                  <c:v>0.60050546675552141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8-4762-B6FC-DE844B2CE756}"/>
            </c:ext>
          </c:extLst>
        </c:ser>
        <c:ser>
          <c:idx val="1"/>
          <c:order val="1"/>
          <c:tx>
            <c:strRef>
              <c:f>Úrvinnsla!$W$71</c:f>
              <c:strCache>
                <c:ptCount val="1"/>
                <c:pt idx="0">
                  <c:v>Snjótittlingur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Úrvinnsla!$U$72:$U$81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Úrvinnsla!$W$72:$W$81</c:f>
              <c:numCache>
                <c:formatCode>0.00</c:formatCode>
                <c:ptCount val="10"/>
                <c:pt idx="0">
                  <c:v>5.4656191262066391</c:v>
                </c:pt>
                <c:pt idx="1">
                  <c:v>1.0695682082528777</c:v>
                </c:pt>
                <c:pt idx="2">
                  <c:v>7.7176441618762386</c:v>
                </c:pt>
                <c:pt idx="3">
                  <c:v>11.141300918566261</c:v>
                </c:pt>
                <c:pt idx="4">
                  <c:v>9.3555428935144711</c:v>
                </c:pt>
                <c:pt idx="5">
                  <c:v>0.66769823113248528</c:v>
                </c:pt>
                <c:pt idx="6">
                  <c:v>22.692012152774549</c:v>
                </c:pt>
                <c:pt idx="7">
                  <c:v>3.1599057976088814</c:v>
                </c:pt>
                <c:pt idx="8">
                  <c:v>4.4723630347074641</c:v>
                </c:pt>
                <c:pt idx="9">
                  <c:v>9.5576285482480507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8-4762-B6FC-DE844B2CE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8470048"/>
        <c:axId val="768473000"/>
      </c:lineChart>
      <c:catAx>
        <c:axId val="76847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68473000"/>
        <c:crosses val="autoZero"/>
        <c:auto val="1"/>
        <c:lblAlgn val="ctr"/>
        <c:lblOffset val="100"/>
        <c:noMultiLvlLbl val="0"/>
      </c:catAx>
      <c:valAx>
        <c:axId val="76847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6847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Úrvinnsla!$V$84</c:f>
              <c:strCache>
                <c:ptCount val="1"/>
                <c:pt idx="0">
                  <c:v>Dílaskarfur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Úrvinnsla!$U$85:$U$94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Úrvinnsla!$V$85:$V$94</c:f>
              <c:numCache>
                <c:formatCode>0.00</c:formatCode>
                <c:ptCount val="10"/>
                <c:pt idx="0">
                  <c:v>1.8024786024410886</c:v>
                </c:pt>
                <c:pt idx="1">
                  <c:v>2.3178551424315339</c:v>
                </c:pt>
                <c:pt idx="2">
                  <c:v>3.2144831208265647</c:v>
                </c:pt>
                <c:pt idx="3">
                  <c:v>3.2607687510220837</c:v>
                </c:pt>
                <c:pt idx="4">
                  <c:v>1.9396804875873646</c:v>
                </c:pt>
                <c:pt idx="5">
                  <c:v>2.2734145061883368</c:v>
                </c:pt>
                <c:pt idx="6">
                  <c:v>2.5729445797742607</c:v>
                </c:pt>
                <c:pt idx="7">
                  <c:v>2.647012716674948</c:v>
                </c:pt>
                <c:pt idx="8">
                  <c:v>1.8900395559312835</c:v>
                </c:pt>
                <c:pt idx="9">
                  <c:v>1.5426015439708576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6-464F-8831-1E19559A5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439744"/>
        <c:axId val="755436464"/>
      </c:lineChart>
      <c:catAx>
        <c:axId val="7554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36464"/>
        <c:crosses val="autoZero"/>
        <c:auto val="1"/>
        <c:lblAlgn val="ctr"/>
        <c:lblOffset val="100"/>
        <c:noMultiLvlLbl val="0"/>
      </c:catAx>
      <c:valAx>
        <c:axId val="75543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5439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Úrvinnsla!$V$97</c:f>
              <c:strCache>
                <c:ptCount val="1"/>
                <c:pt idx="0">
                  <c:v>Silfurmáfur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Úrvinnsla!$U$98:$U$107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Úrvinnsla!$V$98:$V$107</c:f>
              <c:numCache>
                <c:formatCode>0.00</c:formatCode>
                <c:ptCount val="10"/>
                <c:pt idx="0">
                  <c:v>17.242431452723341</c:v>
                </c:pt>
                <c:pt idx="1">
                  <c:v>20.08877473129704</c:v>
                </c:pt>
                <c:pt idx="2">
                  <c:v>7.0804548790765987</c:v>
                </c:pt>
                <c:pt idx="3">
                  <c:v>10.20424868138225</c:v>
                </c:pt>
                <c:pt idx="4">
                  <c:v>13.870081598495336</c:v>
                </c:pt>
                <c:pt idx="5">
                  <c:v>8.6372019038628132</c:v>
                </c:pt>
                <c:pt idx="6">
                  <c:v>13.568646091136925</c:v>
                </c:pt>
                <c:pt idx="7">
                  <c:v>16.046873793361279</c:v>
                </c:pt>
                <c:pt idx="8">
                  <c:v>5.3743257432200675</c:v>
                </c:pt>
                <c:pt idx="9">
                  <c:v>8.4508487519251965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A-4CB6-87E9-1491544E3A85}"/>
            </c:ext>
          </c:extLst>
        </c:ser>
        <c:ser>
          <c:idx val="1"/>
          <c:order val="1"/>
          <c:tx>
            <c:strRef>
              <c:f>Úrvinnsla!$W$97</c:f>
              <c:strCache>
                <c:ptCount val="1"/>
                <c:pt idx="0">
                  <c:v>Bjartmáfur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Úrvinnsla!$U$98:$U$107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Úrvinnsla!$W$98:$W$107</c:f>
              <c:numCache>
                <c:formatCode>0.00</c:formatCode>
                <c:ptCount val="10"/>
                <c:pt idx="0">
                  <c:v>13.724523286141718</c:v>
                </c:pt>
                <c:pt idx="1">
                  <c:v>8.0086257179403599</c:v>
                </c:pt>
                <c:pt idx="2">
                  <c:v>9.8901379781324774</c:v>
                </c:pt>
                <c:pt idx="3">
                  <c:v>5.9235002158055048</c:v>
                </c:pt>
                <c:pt idx="4">
                  <c:v>9.1903761089413614</c:v>
                </c:pt>
                <c:pt idx="5">
                  <c:v>6.6250450964520029</c:v>
                </c:pt>
                <c:pt idx="6">
                  <c:v>10.204003881180778</c:v>
                </c:pt>
                <c:pt idx="7">
                  <c:v>3.4852159703134786</c:v>
                </c:pt>
                <c:pt idx="8">
                  <c:v>5.1584952937360731</c:v>
                </c:pt>
                <c:pt idx="9">
                  <c:v>8.485966288066944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A-4CB6-87E9-1491544E3A85}"/>
            </c:ext>
          </c:extLst>
        </c:ser>
        <c:ser>
          <c:idx val="2"/>
          <c:order val="2"/>
          <c:tx>
            <c:strRef>
              <c:f>Úrvinnsla!$X$97</c:f>
              <c:strCache>
                <c:ptCount val="1"/>
                <c:pt idx="0">
                  <c:v>Svartbakur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Úrvinnsla!$U$98:$U$107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Úrvinnsla!$X$98:$X$107</c:f>
              <c:numCache>
                <c:formatCode>0.00</c:formatCode>
                <c:ptCount val="10"/>
                <c:pt idx="0">
                  <c:v>3.0074521014231013</c:v>
                </c:pt>
                <c:pt idx="1">
                  <c:v>4.0569354664752399</c:v>
                </c:pt>
                <c:pt idx="2">
                  <c:v>4.2523580735456576</c:v>
                </c:pt>
                <c:pt idx="3">
                  <c:v>2.7279073129367326</c:v>
                </c:pt>
                <c:pt idx="4">
                  <c:v>6.6549793070107901</c:v>
                </c:pt>
                <c:pt idx="5">
                  <c:v>5.6349725078329103</c:v>
                </c:pt>
                <c:pt idx="6">
                  <c:v>2.453763492569764</c:v>
                </c:pt>
                <c:pt idx="7">
                  <c:v>4.1203026772959417</c:v>
                </c:pt>
                <c:pt idx="8">
                  <c:v>4.5803176122319895</c:v>
                </c:pt>
                <c:pt idx="9">
                  <c:v>4.8284049103104945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0A-4CB6-87E9-1491544E3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651216"/>
        <c:axId val="694652856"/>
      </c:lineChart>
      <c:catAx>
        <c:axId val="69465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52856"/>
        <c:crosses val="autoZero"/>
        <c:auto val="1"/>
        <c:lblAlgn val="ctr"/>
        <c:lblOffset val="100"/>
        <c:noMultiLvlLbl val="0"/>
      </c:catAx>
      <c:valAx>
        <c:axId val="69465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9465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Úrvinnsla!$V$110</c:f>
              <c:strCache>
                <c:ptCount val="1"/>
                <c:pt idx="0">
                  <c:v>Hvítmáfur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Úrvinnsla!$U$111:$U$120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Úrvinnsla!$V$111:$V$120</c:f>
              <c:numCache>
                <c:formatCode>0.00</c:formatCode>
                <c:ptCount val="10"/>
                <c:pt idx="0">
                  <c:v>0.75560485314210946</c:v>
                </c:pt>
                <c:pt idx="1">
                  <c:v>0.46163235398574159</c:v>
                </c:pt>
                <c:pt idx="2">
                  <c:v>0.43412450221878129</c:v>
                </c:pt>
                <c:pt idx="3">
                  <c:v>0.30612244897959184</c:v>
                </c:pt>
                <c:pt idx="4">
                  <c:v>0.70100397295326911</c:v>
                </c:pt>
                <c:pt idx="5">
                  <c:v>0.41673422099723695</c:v>
                </c:pt>
                <c:pt idx="6">
                  <c:v>0.33379195318101967</c:v>
                </c:pt>
                <c:pt idx="7">
                  <c:v>0.56019037428693774</c:v>
                </c:pt>
                <c:pt idx="8">
                  <c:v>0.30482364472375567</c:v>
                </c:pt>
                <c:pt idx="9">
                  <c:v>0.3048569341973496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47-443F-9F7A-22810B970735}"/>
            </c:ext>
          </c:extLst>
        </c:ser>
        <c:ser>
          <c:idx val="1"/>
          <c:order val="1"/>
          <c:tx>
            <c:strRef>
              <c:f>Úrvinnsla!$W$110</c:f>
              <c:strCache>
                <c:ptCount val="1"/>
                <c:pt idx="0">
                  <c:v>Hettumáfur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Úrvinnsla!$U$111:$U$120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Úrvinnsla!$W$111:$W$120</c:f>
              <c:numCache>
                <c:formatCode>0.00</c:formatCode>
                <c:ptCount val="10"/>
                <c:pt idx="0">
                  <c:v>7.1428571428571423</c:v>
                </c:pt>
                <c:pt idx="1">
                  <c:v>3.6950192192070475</c:v>
                </c:pt>
                <c:pt idx="2">
                  <c:v>1.6442108575848864</c:v>
                </c:pt>
                <c:pt idx="3">
                  <c:v>2.8101503759398492</c:v>
                </c:pt>
                <c:pt idx="4">
                  <c:v>2.0663265306122449</c:v>
                </c:pt>
                <c:pt idx="5">
                  <c:v>0.17857142857142858</c:v>
                </c:pt>
                <c:pt idx="6">
                  <c:v>2.1390737075874671</c:v>
                </c:pt>
                <c:pt idx="7">
                  <c:v>0.51020408163265307</c:v>
                </c:pt>
                <c:pt idx="8">
                  <c:v>0.16666666666666666</c:v>
                </c:pt>
                <c:pt idx="9">
                  <c:v>3.4013605442176867E-2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47-443F-9F7A-22810B970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478560"/>
        <c:axId val="797483808"/>
      </c:lineChart>
      <c:catAx>
        <c:axId val="79747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7483808"/>
        <c:crosses val="autoZero"/>
        <c:auto val="1"/>
        <c:lblAlgn val="ctr"/>
        <c:lblOffset val="100"/>
        <c:noMultiLvlLbl val="0"/>
      </c:catAx>
      <c:valAx>
        <c:axId val="79748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7478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Úrvinnsla!$C$19</c:f>
              <c:strCache>
                <c:ptCount val="1"/>
                <c:pt idx="0">
                  <c:v>Skúfönd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Úrvinnsla!$B$20:$B$30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Úrvinnsla!$C$20:$C$30</c:f>
              <c:numCache>
                <c:formatCode>General</c:formatCode>
                <c:ptCount val="11"/>
                <c:pt idx="0">
                  <c:v>483</c:v>
                </c:pt>
                <c:pt idx="1">
                  <c:v>406</c:v>
                </c:pt>
                <c:pt idx="2">
                  <c:v>562</c:v>
                </c:pt>
                <c:pt idx="3">
                  <c:v>681</c:v>
                </c:pt>
                <c:pt idx="4">
                  <c:v>610</c:v>
                </c:pt>
                <c:pt idx="5">
                  <c:v>616</c:v>
                </c:pt>
                <c:pt idx="6">
                  <c:v>522</c:v>
                </c:pt>
                <c:pt idx="7">
                  <c:v>414</c:v>
                </c:pt>
                <c:pt idx="8">
                  <c:v>372</c:v>
                </c:pt>
                <c:pt idx="9">
                  <c:v>571</c:v>
                </c:pt>
                <c:pt idx="10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50-4965-B34F-A5A6D0E40B5A}"/>
            </c:ext>
          </c:extLst>
        </c:ser>
        <c:ser>
          <c:idx val="1"/>
          <c:order val="1"/>
          <c:tx>
            <c:strRef>
              <c:f>Úrvinnsla!$D$19</c:f>
              <c:strCache>
                <c:ptCount val="1"/>
                <c:pt idx="0">
                  <c:v>Rauðhöfði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Úrvinnsla!$B$20:$B$30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Úrvinnsla!$D$20:$D$30</c:f>
              <c:numCache>
                <c:formatCode>General</c:formatCode>
                <c:ptCount val="11"/>
                <c:pt idx="0">
                  <c:v>153</c:v>
                </c:pt>
                <c:pt idx="1">
                  <c:v>139</c:v>
                </c:pt>
                <c:pt idx="2">
                  <c:v>136</c:v>
                </c:pt>
                <c:pt idx="3">
                  <c:v>146</c:v>
                </c:pt>
                <c:pt idx="4">
                  <c:v>99</c:v>
                </c:pt>
                <c:pt idx="5">
                  <c:v>133</c:v>
                </c:pt>
                <c:pt idx="6">
                  <c:v>145</c:v>
                </c:pt>
                <c:pt idx="7">
                  <c:v>202</c:v>
                </c:pt>
                <c:pt idx="8">
                  <c:v>139</c:v>
                </c:pt>
                <c:pt idx="9">
                  <c:v>129</c:v>
                </c:pt>
                <c:pt idx="10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0-4965-B34F-A5A6D0E40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478008"/>
        <c:axId val="430475712"/>
      </c:lineChart>
      <c:catAx>
        <c:axId val="43047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0475712"/>
        <c:crosses val="autoZero"/>
        <c:auto val="1"/>
        <c:lblAlgn val="ctr"/>
        <c:lblOffset val="100"/>
        <c:noMultiLvlLbl val="0"/>
      </c:catAx>
      <c:valAx>
        <c:axId val="43047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3047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8148</xdr:colOff>
      <xdr:row>17</xdr:row>
      <xdr:rowOff>169121</xdr:rowOff>
    </xdr:from>
    <xdr:to>
      <xdr:col>28</xdr:col>
      <xdr:colOff>601556</xdr:colOff>
      <xdr:row>28</xdr:row>
      <xdr:rowOff>148166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4CBE20-FCD9-43AB-905A-0F6D0691F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664315</xdr:colOff>
      <xdr:row>30</xdr:row>
      <xdr:rowOff>156844</xdr:rowOff>
    </xdr:from>
    <xdr:to>
      <xdr:col>28</xdr:col>
      <xdr:colOff>634788</xdr:colOff>
      <xdr:row>42</xdr:row>
      <xdr:rowOff>130808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62A2F9-6E4E-4DB6-8D10-52C6957F54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14076</xdr:colOff>
      <xdr:row>44</xdr:row>
      <xdr:rowOff>158750</xdr:rowOff>
    </xdr:from>
    <xdr:to>
      <xdr:col>29</xdr:col>
      <xdr:colOff>32174</xdr:colOff>
      <xdr:row>55</xdr:row>
      <xdr:rowOff>153247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D0E605A-C602-458C-B474-90DAAE00B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3282</xdr:colOff>
      <xdr:row>57</xdr:row>
      <xdr:rowOff>1481</xdr:rowOff>
    </xdr:from>
    <xdr:to>
      <xdr:col>29</xdr:col>
      <xdr:colOff>72815</xdr:colOff>
      <xdr:row>68</xdr:row>
      <xdr:rowOff>26247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7ED6F9-FC12-4508-B1EF-A05CA8EF6C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3280</xdr:colOff>
      <xdr:row>69</xdr:row>
      <xdr:rowOff>161290</xdr:rowOff>
    </xdr:from>
    <xdr:to>
      <xdr:col>29</xdr:col>
      <xdr:colOff>76623</xdr:colOff>
      <xdr:row>81</xdr:row>
      <xdr:rowOff>56515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4687D49-7D20-48D1-98F6-B491DF4CF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740</xdr:colOff>
      <xdr:row>83</xdr:row>
      <xdr:rowOff>4657</xdr:rowOff>
    </xdr:from>
    <xdr:to>
      <xdr:col>29</xdr:col>
      <xdr:colOff>108373</xdr:colOff>
      <xdr:row>93</xdr:row>
      <xdr:rowOff>141817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100DC8-363A-4261-85BE-CC7B89F93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15345</xdr:colOff>
      <xdr:row>96</xdr:row>
      <xdr:rowOff>144146</xdr:rowOff>
    </xdr:from>
    <xdr:to>
      <xdr:col>29</xdr:col>
      <xdr:colOff>75353</xdr:colOff>
      <xdr:row>107</xdr:row>
      <xdr:rowOff>140336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D45EF4A-DCD0-41F9-8ED4-8A3F2B913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952</xdr:colOff>
      <xdr:row>110</xdr:row>
      <xdr:rowOff>2117</xdr:rowOff>
    </xdr:from>
    <xdr:to>
      <xdr:col>29</xdr:col>
      <xdr:colOff>11430</xdr:colOff>
      <xdr:row>121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568E89A-0961-457F-B28F-70248DDE78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49424</xdr:colOff>
      <xdr:row>17</xdr:row>
      <xdr:rowOff>157056</xdr:rowOff>
    </xdr:from>
    <xdr:to>
      <xdr:col>14</xdr:col>
      <xdr:colOff>4657</xdr:colOff>
      <xdr:row>29</xdr:row>
      <xdr:rowOff>158750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9022A58-33E4-4ECB-9474-3C6E8E94C3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420265</xdr:colOff>
      <xdr:row>30</xdr:row>
      <xdr:rowOff>148167</xdr:rowOff>
    </xdr:from>
    <xdr:to>
      <xdr:col>14</xdr:col>
      <xdr:colOff>423</xdr:colOff>
      <xdr:row>42</xdr:row>
      <xdr:rowOff>148167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B9D94E3-03F9-4348-AA67-19FBECCF16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45613</xdr:colOff>
      <xdr:row>43</xdr:row>
      <xdr:rowOff>162983</xdr:rowOff>
    </xdr:from>
    <xdr:to>
      <xdr:col>14</xdr:col>
      <xdr:colOff>4656</xdr:colOff>
      <xdr:row>56</xdr:row>
      <xdr:rowOff>10583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7A8D208-C5CA-4778-ADD2-A1B00C69C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51964</xdr:colOff>
      <xdr:row>57</xdr:row>
      <xdr:rowOff>2116</xdr:rowOff>
    </xdr:from>
    <xdr:to>
      <xdr:col>13</xdr:col>
      <xdr:colOff>450850</xdr:colOff>
      <xdr:row>69</xdr:row>
      <xdr:rowOff>15240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7AFBF9C-D63F-4875-9919-22AFC221C5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68579</xdr:rowOff>
    </xdr:from>
    <xdr:to>
      <xdr:col>9</xdr:col>
      <xdr:colOff>16560</xdr:colOff>
      <xdr:row>25</xdr:row>
      <xdr:rowOff>51029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91A7C24-4970-4B5D-90EA-A69F605C92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436244</xdr:colOff>
      <xdr:row>6</xdr:row>
      <xdr:rowOff>134300</xdr:rowOff>
    </xdr:from>
    <xdr:to>
      <xdr:col>16</xdr:col>
      <xdr:colOff>437564</xdr:colOff>
      <xdr:row>25</xdr:row>
      <xdr:rowOff>74840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FD32AF4-6418-49C5-83B4-E835831A7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731519</xdr:colOff>
      <xdr:row>26</xdr:row>
      <xdr:rowOff>170496</xdr:rowOff>
    </xdr:from>
    <xdr:to>
      <xdr:col>8</xdr:col>
      <xdr:colOff>569009</xdr:colOff>
      <xdr:row>43</xdr:row>
      <xdr:rowOff>168186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50FDBBCB-442C-487A-85C3-279CA86EEA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624841</xdr:colOff>
      <xdr:row>27</xdr:row>
      <xdr:rowOff>2856</xdr:rowOff>
    </xdr:from>
    <xdr:to>
      <xdr:col>16</xdr:col>
      <xdr:colOff>498526</xdr:colOff>
      <xdr:row>44</xdr:row>
      <xdr:rowOff>546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3CA7859E-6863-4CDB-A3B0-C0B5F5F89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701040</xdr:colOff>
      <xdr:row>45</xdr:row>
      <xdr:rowOff>38099</xdr:rowOff>
    </xdr:from>
    <xdr:to>
      <xdr:col>8</xdr:col>
      <xdr:colOff>637590</xdr:colOff>
      <xdr:row>64</xdr:row>
      <xdr:rowOff>16739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591BFFA8-2758-4061-A595-BAAD593E5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647699</xdr:colOff>
      <xdr:row>45</xdr:row>
      <xdr:rowOff>19049</xdr:rowOff>
    </xdr:from>
    <xdr:to>
      <xdr:col>16</xdr:col>
      <xdr:colOff>660449</xdr:colOff>
      <xdr:row>64</xdr:row>
      <xdr:rowOff>7214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6CC676C2-BECF-4A0B-94B2-890E4B84C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659129</xdr:colOff>
      <xdr:row>66</xdr:row>
      <xdr:rowOff>1429</xdr:rowOff>
    </xdr:from>
    <xdr:to>
      <xdr:col>17</xdr:col>
      <xdr:colOff>5129</xdr:colOff>
      <xdr:row>85</xdr:row>
      <xdr:rowOff>68651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2ADAE0B8-70EF-4BCC-A0C4-5EDDC236D4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726758</xdr:colOff>
      <xdr:row>66</xdr:row>
      <xdr:rowOff>1429</xdr:rowOff>
    </xdr:from>
    <xdr:to>
      <xdr:col>9</xdr:col>
      <xdr:colOff>1320</xdr:colOff>
      <xdr:row>85</xdr:row>
      <xdr:rowOff>74366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C4AD721A-F0C2-4E4F-81A0-BC77E44BE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7620</xdr:colOff>
      <xdr:row>7</xdr:row>
      <xdr:rowOff>-1</xdr:rowOff>
    </xdr:from>
    <xdr:to>
      <xdr:col>26</xdr:col>
      <xdr:colOff>20370</xdr:colOff>
      <xdr:row>26</xdr:row>
      <xdr:rowOff>72937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55CBE373-3524-427A-B111-09D2145E7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15241</xdr:colOff>
      <xdr:row>7</xdr:row>
      <xdr:rowOff>22383</xdr:rowOff>
    </xdr:from>
    <xdr:to>
      <xdr:col>34</xdr:col>
      <xdr:colOff>27991</xdr:colOff>
      <xdr:row>26</xdr:row>
      <xdr:rowOff>95321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E43D8C44-39A2-4E5B-AE1A-E3841C002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0</xdr:colOff>
      <xdr:row>28</xdr:row>
      <xdr:rowOff>2382</xdr:rowOff>
    </xdr:from>
    <xdr:to>
      <xdr:col>26</xdr:col>
      <xdr:colOff>12750</xdr:colOff>
      <xdr:row>47</xdr:row>
      <xdr:rowOff>69604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F41E6591-2DD8-42CA-AFCC-BA211B9B2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27</xdr:col>
      <xdr:colOff>476</xdr:colOff>
      <xdr:row>27</xdr:row>
      <xdr:rowOff>164305</xdr:rowOff>
    </xdr:from>
    <xdr:to>
      <xdr:col>34</xdr:col>
      <xdr:colOff>13226</xdr:colOff>
      <xdr:row>47</xdr:row>
      <xdr:rowOff>66745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99118580-6FF9-4FF6-9333-0E9B64C00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anns&#243;knaverkefni%20NNA\Fuglar\Fuglatalningar\V&#246;ktun%20vatnafugla\Vortalningar\vatnafuglar%20sj&#225;lfb&#230;rniverkef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-ÁR"/>
      <sheetName val="2021"/>
      <sheetName val="2020"/>
      <sheetName val="2019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</sheetNames>
    <sheetDataSet>
      <sheetData sheetId="0" refreshError="1"/>
      <sheetData sheetId="1" refreshError="1">
        <row r="3">
          <cell r="C3">
            <v>383</v>
          </cell>
        </row>
        <row r="5">
          <cell r="C5">
            <v>39</v>
          </cell>
        </row>
        <row r="7">
          <cell r="C7">
            <v>137</v>
          </cell>
        </row>
        <row r="14">
          <cell r="C14">
            <v>10</v>
          </cell>
        </row>
        <row r="16">
          <cell r="C16">
            <v>69</v>
          </cell>
        </row>
        <row r="18">
          <cell r="C18">
            <v>8</v>
          </cell>
        </row>
        <row r="20">
          <cell r="C20">
            <v>38</v>
          </cell>
        </row>
        <row r="22">
          <cell r="C22">
            <v>46</v>
          </cell>
        </row>
        <row r="24">
          <cell r="C24">
            <v>36</v>
          </cell>
        </row>
        <row r="26">
          <cell r="C26">
            <v>13</v>
          </cell>
        </row>
        <row r="40">
          <cell r="C40">
            <v>1</v>
          </cell>
        </row>
        <row r="42">
          <cell r="C42">
            <v>58</v>
          </cell>
        </row>
        <row r="43">
          <cell r="C43">
            <v>17</v>
          </cell>
        </row>
        <row r="44">
          <cell r="C44">
            <v>23</v>
          </cell>
        </row>
        <row r="45">
          <cell r="C45">
            <v>26</v>
          </cell>
        </row>
        <row r="46">
          <cell r="C46">
            <v>747</v>
          </cell>
        </row>
        <row r="47">
          <cell r="C47">
            <v>71</v>
          </cell>
        </row>
      </sheetData>
      <sheetData sheetId="2" refreshError="1">
        <row r="3">
          <cell r="C3">
            <v>571</v>
          </cell>
        </row>
        <row r="5">
          <cell r="C5">
            <v>43</v>
          </cell>
        </row>
        <row r="7">
          <cell r="C7">
            <v>129</v>
          </cell>
        </row>
        <row r="14">
          <cell r="C14">
            <v>9</v>
          </cell>
        </row>
        <row r="16">
          <cell r="C16">
            <v>84</v>
          </cell>
        </row>
        <row r="18">
          <cell r="C18">
            <v>28</v>
          </cell>
        </row>
        <row r="20">
          <cell r="C20">
            <v>44</v>
          </cell>
        </row>
        <row r="22">
          <cell r="C22">
            <v>35</v>
          </cell>
        </row>
        <row r="24">
          <cell r="C24">
            <v>30</v>
          </cell>
        </row>
        <row r="26">
          <cell r="C26">
            <v>20</v>
          </cell>
        </row>
        <row r="40">
          <cell r="C40">
            <v>3</v>
          </cell>
        </row>
        <row r="42">
          <cell r="C42">
            <v>72</v>
          </cell>
        </row>
        <row r="43">
          <cell r="C43">
            <v>14</v>
          </cell>
        </row>
        <row r="44">
          <cell r="C44">
            <v>15</v>
          </cell>
        </row>
        <row r="45">
          <cell r="C45">
            <v>28</v>
          </cell>
        </row>
        <row r="46">
          <cell r="C46">
            <v>822</v>
          </cell>
        </row>
        <row r="47">
          <cell r="C47">
            <v>103</v>
          </cell>
        </row>
      </sheetData>
      <sheetData sheetId="3" refreshError="1">
        <row r="3">
          <cell r="C3">
            <v>372</v>
          </cell>
        </row>
        <row r="5">
          <cell r="C5">
            <v>28</v>
          </cell>
        </row>
        <row r="7">
          <cell r="C7">
            <v>139</v>
          </cell>
        </row>
        <row r="14">
          <cell r="C14">
            <v>8</v>
          </cell>
        </row>
        <row r="16">
          <cell r="C16">
            <v>43</v>
          </cell>
        </row>
        <row r="18">
          <cell r="C18">
            <v>15</v>
          </cell>
        </row>
        <row r="20">
          <cell r="C20">
            <v>49</v>
          </cell>
        </row>
        <row r="22">
          <cell r="C22">
            <v>40</v>
          </cell>
        </row>
        <row r="24">
          <cell r="C24">
            <v>28</v>
          </cell>
        </row>
        <row r="26">
          <cell r="C26">
            <v>20</v>
          </cell>
        </row>
        <row r="40">
          <cell r="C40">
            <v>1</v>
          </cell>
        </row>
        <row r="42">
          <cell r="C42">
            <v>96</v>
          </cell>
        </row>
        <row r="43">
          <cell r="C43">
            <v>10</v>
          </cell>
        </row>
        <row r="44">
          <cell r="C44">
            <v>13</v>
          </cell>
        </row>
        <row r="45">
          <cell r="C45">
            <v>50</v>
          </cell>
        </row>
        <row r="46">
          <cell r="C46">
            <v>728</v>
          </cell>
        </row>
        <row r="47">
          <cell r="C4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U45"/>
  <sheetViews>
    <sheetView workbookViewId="0">
      <selection activeCell="B3" sqref="B3:C4"/>
    </sheetView>
  </sheetViews>
  <sheetFormatPr defaultRowHeight="13.8" x14ac:dyDescent="0.25"/>
  <cols>
    <col min="2" max="2" width="9.59765625" customWidth="1"/>
  </cols>
  <sheetData>
    <row r="1" spans="1:21" s="4" customFormat="1" ht="18" x14ac:dyDescent="0.35">
      <c r="A1" s="3" t="s">
        <v>0</v>
      </c>
    </row>
    <row r="2" spans="1:21" ht="18" x14ac:dyDescent="0.35">
      <c r="A2" s="2" t="s">
        <v>1</v>
      </c>
    </row>
    <row r="3" spans="1:21" ht="14.4" x14ac:dyDescent="0.3">
      <c r="A3" s="1" t="s">
        <v>2</v>
      </c>
      <c r="B3" t="s">
        <v>3</v>
      </c>
    </row>
    <row r="4" spans="1:21" ht="14.4" x14ac:dyDescent="0.3">
      <c r="A4" s="1" t="s">
        <v>4</v>
      </c>
      <c r="B4" s="6">
        <v>44537</v>
      </c>
      <c r="C4" t="s">
        <v>5</v>
      </c>
    </row>
    <row r="6" spans="1:21" x14ac:dyDescent="0.25">
      <c r="B6" t="s">
        <v>6</v>
      </c>
    </row>
    <row r="7" spans="1:21" x14ac:dyDescent="0.25">
      <c r="B7" s="5"/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  <c r="M7" s="5" t="s">
        <v>17</v>
      </c>
      <c r="N7" s="5" t="s">
        <v>18</v>
      </c>
      <c r="O7" s="5" t="s">
        <v>19</v>
      </c>
      <c r="P7" s="5" t="s">
        <v>20</v>
      </c>
      <c r="Q7" s="5" t="s">
        <v>21</v>
      </c>
      <c r="R7" s="5" t="s">
        <v>22</v>
      </c>
      <c r="S7" s="5" t="s">
        <v>23</v>
      </c>
      <c r="U7" t="s">
        <v>24</v>
      </c>
    </row>
    <row r="8" spans="1:21" x14ac:dyDescent="0.25">
      <c r="B8" s="5">
        <v>2004</v>
      </c>
      <c r="C8" s="5">
        <v>281</v>
      </c>
      <c r="D8" s="5">
        <v>65</v>
      </c>
      <c r="E8" s="5">
        <v>57</v>
      </c>
      <c r="F8" s="5">
        <v>24</v>
      </c>
      <c r="G8" s="5">
        <v>25</v>
      </c>
      <c r="H8" s="5">
        <v>31</v>
      </c>
      <c r="I8" s="5">
        <v>32</v>
      </c>
      <c r="J8" s="5">
        <v>19</v>
      </c>
      <c r="K8" s="5">
        <v>7</v>
      </c>
      <c r="L8" s="5">
        <v>9</v>
      </c>
      <c r="M8" s="5">
        <v>0</v>
      </c>
      <c r="N8" s="5">
        <v>46</v>
      </c>
      <c r="O8" s="5">
        <v>10</v>
      </c>
      <c r="P8" s="5">
        <v>10</v>
      </c>
      <c r="Q8" s="5">
        <v>22</v>
      </c>
      <c r="R8" s="5">
        <v>251</v>
      </c>
      <c r="S8" s="5">
        <v>0</v>
      </c>
      <c r="U8" s="5" t="s">
        <v>25</v>
      </c>
    </row>
    <row r="9" spans="1:21" x14ac:dyDescent="0.25">
      <c r="B9" s="5">
        <v>2005</v>
      </c>
      <c r="C9" s="5">
        <v>228</v>
      </c>
      <c r="D9" s="5">
        <v>49</v>
      </c>
      <c r="E9" s="5">
        <v>73</v>
      </c>
      <c r="F9" s="5">
        <v>8</v>
      </c>
      <c r="G9" s="5">
        <v>21</v>
      </c>
      <c r="H9" s="5">
        <v>17</v>
      </c>
      <c r="I9" s="5">
        <v>29</v>
      </c>
      <c r="J9" s="5">
        <v>33</v>
      </c>
      <c r="K9" s="5">
        <v>15</v>
      </c>
      <c r="L9" s="5">
        <v>20</v>
      </c>
      <c r="M9" s="5">
        <v>1</v>
      </c>
      <c r="N9" s="5">
        <v>81</v>
      </c>
      <c r="O9" s="5">
        <v>8</v>
      </c>
      <c r="P9" s="5">
        <v>6</v>
      </c>
      <c r="Q9" s="5">
        <v>31</v>
      </c>
      <c r="R9" s="5">
        <v>248</v>
      </c>
      <c r="S9" s="5">
        <v>15</v>
      </c>
      <c r="U9" s="5" t="s">
        <v>26</v>
      </c>
    </row>
    <row r="10" spans="1:21" x14ac:dyDescent="0.25">
      <c r="B10" s="5">
        <v>2006</v>
      </c>
      <c r="C10" s="5">
        <v>263</v>
      </c>
      <c r="D10" s="5">
        <v>49</v>
      </c>
      <c r="E10" s="5">
        <v>70</v>
      </c>
      <c r="F10" s="5">
        <v>16</v>
      </c>
      <c r="G10" s="5">
        <v>31</v>
      </c>
      <c r="H10" s="5">
        <v>19</v>
      </c>
      <c r="I10" s="5">
        <v>33</v>
      </c>
      <c r="J10" s="5">
        <v>32</v>
      </c>
      <c r="K10" s="5">
        <v>6</v>
      </c>
      <c r="L10" s="5">
        <v>9</v>
      </c>
      <c r="M10" s="5">
        <v>0</v>
      </c>
      <c r="N10" s="5">
        <v>65</v>
      </c>
      <c r="O10" s="5">
        <v>9</v>
      </c>
      <c r="P10" s="5">
        <v>8</v>
      </c>
      <c r="Q10" s="5">
        <v>41</v>
      </c>
      <c r="R10" s="5">
        <v>210</v>
      </c>
      <c r="S10" s="5">
        <v>2</v>
      </c>
      <c r="U10" s="5" t="s">
        <v>27</v>
      </c>
    </row>
    <row r="11" spans="1:21" x14ac:dyDescent="0.25">
      <c r="B11" s="5">
        <v>2007</v>
      </c>
      <c r="C11" s="5">
        <v>429</v>
      </c>
      <c r="D11" s="5">
        <v>61</v>
      </c>
      <c r="E11" s="5">
        <v>60</v>
      </c>
      <c r="F11" s="5">
        <v>18</v>
      </c>
      <c r="G11" s="5">
        <v>68</v>
      </c>
      <c r="H11" s="5">
        <v>37</v>
      </c>
      <c r="I11" s="5">
        <v>31</v>
      </c>
      <c r="J11" s="5">
        <v>15</v>
      </c>
      <c r="K11" s="5">
        <v>9</v>
      </c>
      <c r="L11" s="5">
        <v>3</v>
      </c>
      <c r="M11" s="5">
        <v>0</v>
      </c>
      <c r="N11" s="5">
        <v>52</v>
      </c>
      <c r="O11" s="5">
        <v>6</v>
      </c>
      <c r="P11" s="5">
        <v>1</v>
      </c>
      <c r="Q11" s="5">
        <v>16</v>
      </c>
      <c r="R11" s="5">
        <v>260</v>
      </c>
      <c r="S11" s="5">
        <v>1</v>
      </c>
      <c r="U11" s="5" t="s">
        <v>28</v>
      </c>
    </row>
    <row r="12" spans="1:21" x14ac:dyDescent="0.25">
      <c r="B12" s="5">
        <v>2008</v>
      </c>
      <c r="C12" s="5">
        <v>397</v>
      </c>
      <c r="D12" s="5">
        <v>76</v>
      </c>
      <c r="E12" s="5">
        <v>59</v>
      </c>
      <c r="F12" s="5">
        <v>18</v>
      </c>
      <c r="G12" s="5">
        <v>53</v>
      </c>
      <c r="H12" s="5">
        <v>20</v>
      </c>
      <c r="I12" s="5">
        <v>46</v>
      </c>
      <c r="J12" s="5">
        <v>21</v>
      </c>
      <c r="K12" s="5">
        <v>9</v>
      </c>
      <c r="L12" s="5">
        <v>7</v>
      </c>
      <c r="M12" s="5">
        <v>2</v>
      </c>
      <c r="N12" s="5">
        <v>64</v>
      </c>
      <c r="O12" s="5">
        <v>9</v>
      </c>
      <c r="P12" s="5">
        <v>10</v>
      </c>
      <c r="Q12" s="5">
        <v>49</v>
      </c>
      <c r="R12" s="5">
        <v>401</v>
      </c>
      <c r="S12" s="5">
        <v>0</v>
      </c>
      <c r="U12" s="5" t="s">
        <v>29</v>
      </c>
    </row>
    <row r="13" spans="1:21" x14ac:dyDescent="0.25">
      <c r="B13" s="5">
        <v>2009</v>
      </c>
      <c r="C13" s="5">
        <v>521</v>
      </c>
      <c r="D13" s="5">
        <v>95</v>
      </c>
      <c r="E13" s="5">
        <v>104</v>
      </c>
      <c r="F13" s="5">
        <v>26</v>
      </c>
      <c r="G13" s="5">
        <v>47</v>
      </c>
      <c r="H13" s="5">
        <v>23</v>
      </c>
      <c r="I13" s="5">
        <v>53</v>
      </c>
      <c r="J13" s="5">
        <v>48</v>
      </c>
      <c r="K13" s="5">
        <v>10</v>
      </c>
      <c r="L13" s="5">
        <v>29</v>
      </c>
      <c r="M13" s="5">
        <v>3</v>
      </c>
      <c r="N13" s="5">
        <v>63</v>
      </c>
      <c r="O13" s="5">
        <v>7</v>
      </c>
      <c r="P13" s="5">
        <v>1</v>
      </c>
      <c r="Q13" s="5">
        <v>37</v>
      </c>
      <c r="R13" s="5">
        <v>295</v>
      </c>
      <c r="S13" s="5">
        <v>0</v>
      </c>
      <c r="U13" s="5" t="s">
        <v>30</v>
      </c>
    </row>
    <row r="14" spans="1:21" x14ac:dyDescent="0.25">
      <c r="B14" s="5">
        <v>2010</v>
      </c>
      <c r="C14" s="5">
        <v>509</v>
      </c>
      <c r="D14" s="5">
        <v>60</v>
      </c>
      <c r="E14" s="5">
        <v>113</v>
      </c>
      <c r="F14" s="5">
        <v>19</v>
      </c>
      <c r="G14" s="5">
        <v>32</v>
      </c>
      <c r="H14" s="5">
        <v>14</v>
      </c>
      <c r="I14" s="5">
        <v>68</v>
      </c>
      <c r="J14" s="5">
        <v>60</v>
      </c>
      <c r="K14" s="5">
        <v>11</v>
      </c>
      <c r="L14" s="5">
        <v>15</v>
      </c>
      <c r="M14" s="5">
        <v>2</v>
      </c>
      <c r="N14" s="5">
        <v>84</v>
      </c>
      <c r="O14" s="5">
        <v>9</v>
      </c>
      <c r="P14" s="5">
        <v>9</v>
      </c>
      <c r="Q14" s="5">
        <v>110</v>
      </c>
      <c r="R14" s="5">
        <v>401</v>
      </c>
      <c r="S14" s="5">
        <v>5</v>
      </c>
      <c r="U14" s="5" t="s">
        <v>31</v>
      </c>
    </row>
    <row r="15" spans="1:21" x14ac:dyDescent="0.25">
      <c r="B15" s="5">
        <v>2011</v>
      </c>
      <c r="C15" s="5">
        <v>483</v>
      </c>
      <c r="D15" s="5">
        <v>77</v>
      </c>
      <c r="E15" s="5">
        <v>153</v>
      </c>
      <c r="F15" s="5">
        <v>14</v>
      </c>
      <c r="G15" s="5">
        <v>29</v>
      </c>
      <c r="H15" s="5">
        <v>7</v>
      </c>
      <c r="I15" s="5">
        <v>69</v>
      </c>
      <c r="J15" s="5">
        <v>59</v>
      </c>
      <c r="K15" s="5">
        <v>36</v>
      </c>
      <c r="L15" s="5">
        <v>19</v>
      </c>
      <c r="M15" s="5">
        <v>3</v>
      </c>
      <c r="N15" s="5">
        <v>144</v>
      </c>
      <c r="O15" s="5">
        <v>8</v>
      </c>
      <c r="P15" s="5">
        <v>18</v>
      </c>
      <c r="Q15" s="5">
        <v>49</v>
      </c>
      <c r="R15" s="5">
        <v>458</v>
      </c>
      <c r="S15" s="5">
        <v>7</v>
      </c>
      <c r="U15" s="5" t="s">
        <v>32</v>
      </c>
    </row>
    <row r="16" spans="1:21" x14ac:dyDescent="0.25">
      <c r="B16" s="5">
        <v>2012</v>
      </c>
      <c r="C16" s="5">
        <v>406</v>
      </c>
      <c r="D16" s="5">
        <v>66</v>
      </c>
      <c r="E16" s="5">
        <v>139</v>
      </c>
      <c r="F16" s="5">
        <v>20</v>
      </c>
      <c r="G16" s="5">
        <v>56</v>
      </c>
      <c r="H16" s="5">
        <v>19</v>
      </c>
      <c r="I16" s="5">
        <v>62</v>
      </c>
      <c r="J16" s="5">
        <v>41</v>
      </c>
      <c r="K16" s="5">
        <v>11</v>
      </c>
      <c r="L16" s="5">
        <v>20</v>
      </c>
      <c r="M16" s="5">
        <v>4</v>
      </c>
      <c r="N16" s="5">
        <v>125</v>
      </c>
      <c r="O16" s="5">
        <v>11</v>
      </c>
      <c r="P16" s="5">
        <v>9</v>
      </c>
      <c r="Q16" s="5">
        <v>138</v>
      </c>
      <c r="R16" s="5">
        <v>613</v>
      </c>
      <c r="S16" s="5">
        <v>4</v>
      </c>
      <c r="U16" s="5" t="s">
        <v>33</v>
      </c>
    </row>
    <row r="17" spans="2:21" x14ac:dyDescent="0.25">
      <c r="B17" s="5">
        <v>2013</v>
      </c>
      <c r="C17" s="5">
        <v>562</v>
      </c>
      <c r="D17" s="5">
        <v>78</v>
      </c>
      <c r="E17" s="5">
        <v>136</v>
      </c>
      <c r="F17" s="5">
        <v>24</v>
      </c>
      <c r="G17" s="5">
        <v>35</v>
      </c>
      <c r="H17" s="5">
        <v>18</v>
      </c>
      <c r="I17" s="5">
        <v>33</v>
      </c>
      <c r="J17" s="5">
        <v>66</v>
      </c>
      <c r="K17" s="5">
        <v>14</v>
      </c>
      <c r="L17" s="5">
        <v>18</v>
      </c>
      <c r="M17" s="5">
        <v>1</v>
      </c>
      <c r="N17" s="5">
        <v>100</v>
      </c>
      <c r="O17" s="5">
        <v>10</v>
      </c>
      <c r="P17" s="5">
        <v>16</v>
      </c>
      <c r="Q17" s="5">
        <v>41</v>
      </c>
      <c r="R17" s="5">
        <v>510</v>
      </c>
      <c r="S17" s="5">
        <v>9</v>
      </c>
      <c r="U17" s="5" t="s">
        <v>34</v>
      </c>
    </row>
    <row r="18" spans="2:21" x14ac:dyDescent="0.25">
      <c r="B18" s="5">
        <v>2014</v>
      </c>
      <c r="C18" s="5">
        <v>681</v>
      </c>
      <c r="D18" s="5">
        <v>90</v>
      </c>
      <c r="E18" s="5">
        <v>146</v>
      </c>
      <c r="F18" s="5">
        <v>37</v>
      </c>
      <c r="G18" s="5">
        <v>65</v>
      </c>
      <c r="H18" s="5">
        <v>24</v>
      </c>
      <c r="I18" s="5">
        <v>56</v>
      </c>
      <c r="J18" s="5">
        <v>112</v>
      </c>
      <c r="K18" s="5">
        <v>37</v>
      </c>
      <c r="L18" s="5">
        <v>24</v>
      </c>
      <c r="M18" s="5">
        <v>2</v>
      </c>
      <c r="N18" s="5">
        <v>164</v>
      </c>
      <c r="O18" s="5">
        <v>8</v>
      </c>
      <c r="P18" s="5">
        <v>22</v>
      </c>
      <c r="Q18" s="5">
        <v>46</v>
      </c>
      <c r="R18" s="5">
        <v>801</v>
      </c>
      <c r="S18" s="5">
        <v>15</v>
      </c>
      <c r="U18" s="5" t="s">
        <v>35</v>
      </c>
    </row>
    <row r="19" spans="2:21" x14ac:dyDescent="0.25">
      <c r="B19" s="5">
        <v>2015</v>
      </c>
      <c r="C19" s="5">
        <v>610</v>
      </c>
      <c r="D19" s="5">
        <v>71</v>
      </c>
      <c r="E19" s="5">
        <v>99</v>
      </c>
      <c r="F19" s="5">
        <v>23</v>
      </c>
      <c r="G19" s="5">
        <v>60</v>
      </c>
      <c r="H19" s="5">
        <v>18</v>
      </c>
      <c r="I19" s="5">
        <v>53</v>
      </c>
      <c r="J19" s="5">
        <v>56</v>
      </c>
      <c r="K19" s="5">
        <v>24</v>
      </c>
      <c r="L19" s="5">
        <v>19</v>
      </c>
      <c r="M19" s="5">
        <v>0</v>
      </c>
      <c r="N19" s="5">
        <v>152</v>
      </c>
      <c r="O19" s="5">
        <v>11</v>
      </c>
      <c r="P19" s="5">
        <v>14</v>
      </c>
      <c r="Q19" s="5">
        <v>34</v>
      </c>
      <c r="R19" s="5">
        <v>730</v>
      </c>
      <c r="S19" s="5">
        <v>78</v>
      </c>
      <c r="U19" s="5" t="s">
        <v>36</v>
      </c>
    </row>
    <row r="20" spans="2:21" x14ac:dyDescent="0.25">
      <c r="B20" s="5">
        <v>2016</v>
      </c>
      <c r="C20" s="5">
        <v>616</v>
      </c>
      <c r="D20" s="5">
        <v>52</v>
      </c>
      <c r="E20" s="5">
        <v>133</v>
      </c>
      <c r="F20" s="5">
        <v>21</v>
      </c>
      <c r="G20" s="5">
        <v>63</v>
      </c>
      <c r="H20" s="5">
        <v>14</v>
      </c>
      <c r="I20" s="5">
        <v>56</v>
      </c>
      <c r="J20" s="5">
        <v>57</v>
      </c>
      <c r="K20" s="5">
        <v>20</v>
      </c>
      <c r="L20" s="5">
        <v>19</v>
      </c>
      <c r="M20" s="5">
        <v>0</v>
      </c>
      <c r="N20" s="5">
        <v>141</v>
      </c>
      <c r="O20" s="5">
        <v>8</v>
      </c>
      <c r="P20" s="5">
        <v>16</v>
      </c>
      <c r="Q20" s="5">
        <v>57</v>
      </c>
      <c r="R20" s="5">
        <v>655</v>
      </c>
      <c r="S20" s="5">
        <v>32</v>
      </c>
      <c r="U20" s="5" t="s">
        <v>37</v>
      </c>
    </row>
    <row r="21" spans="2:21" x14ac:dyDescent="0.25">
      <c r="B21" s="5">
        <v>2017</v>
      </c>
      <c r="C21" s="5">
        <v>522</v>
      </c>
      <c r="D21" s="5">
        <v>47</v>
      </c>
      <c r="E21" s="5">
        <v>145</v>
      </c>
      <c r="F21" s="5">
        <v>11</v>
      </c>
      <c r="G21" s="5">
        <v>46</v>
      </c>
      <c r="H21" s="5">
        <v>21</v>
      </c>
      <c r="I21" s="5">
        <v>55</v>
      </c>
      <c r="J21" s="5">
        <v>60</v>
      </c>
      <c r="K21" s="5">
        <v>18</v>
      </c>
      <c r="L21" s="5">
        <v>17</v>
      </c>
      <c r="M21" s="5">
        <v>1</v>
      </c>
      <c r="N21" s="5">
        <v>135</v>
      </c>
      <c r="O21" s="5">
        <v>8</v>
      </c>
      <c r="P21" s="5">
        <v>17</v>
      </c>
      <c r="Q21" s="5">
        <v>30</v>
      </c>
      <c r="R21" s="5">
        <v>720</v>
      </c>
      <c r="S21" s="5">
        <v>103</v>
      </c>
      <c r="U21" s="5" t="s">
        <v>38</v>
      </c>
    </row>
    <row r="22" spans="2:21" x14ac:dyDescent="0.25">
      <c r="B22" s="5">
        <v>2018</v>
      </c>
      <c r="C22" s="5">
        <v>414</v>
      </c>
      <c r="D22" s="5">
        <v>44</v>
      </c>
      <c r="E22" s="5">
        <v>202</v>
      </c>
      <c r="F22" s="5">
        <v>20</v>
      </c>
      <c r="G22" s="5">
        <v>56</v>
      </c>
      <c r="H22" s="5">
        <v>11</v>
      </c>
      <c r="I22" s="5">
        <v>53</v>
      </c>
      <c r="J22" s="5">
        <v>68</v>
      </c>
      <c r="K22" s="5">
        <v>30</v>
      </c>
      <c r="L22" s="5">
        <v>14</v>
      </c>
      <c r="M22" s="5">
        <v>1</v>
      </c>
      <c r="N22" s="5">
        <v>158</v>
      </c>
      <c r="O22" s="5">
        <v>11</v>
      </c>
      <c r="P22" s="5">
        <v>14</v>
      </c>
      <c r="Q22" s="5">
        <v>63</v>
      </c>
      <c r="R22" s="5">
        <v>808</v>
      </c>
      <c r="S22" s="5">
        <v>45</v>
      </c>
      <c r="U22" s="5" t="s">
        <v>39</v>
      </c>
    </row>
    <row r="23" spans="2:21" x14ac:dyDescent="0.25">
      <c r="B23" s="5">
        <v>2019</v>
      </c>
      <c r="C23" s="5">
        <f>'[1]2019'!$C$3</f>
        <v>372</v>
      </c>
      <c r="D23" s="5">
        <f>'[1]2019'!$C$5</f>
        <v>28</v>
      </c>
      <c r="E23" s="5">
        <f>'[1]2019'!$C$7</f>
        <v>139</v>
      </c>
      <c r="F23" s="5">
        <f>'[1]2019'!$C$14</f>
        <v>8</v>
      </c>
      <c r="G23" s="5">
        <f>'[1]2019'!$C$16</f>
        <v>43</v>
      </c>
      <c r="H23" s="5">
        <f>'[1]2019'!$C$18</f>
        <v>15</v>
      </c>
      <c r="I23" s="5">
        <f>'[1]2019'!$C$20</f>
        <v>49</v>
      </c>
      <c r="J23" s="5">
        <f>'[1]2019'!$C$22</f>
        <v>40</v>
      </c>
      <c r="K23" s="5">
        <f>'[1]2019'!$C$24</f>
        <v>28</v>
      </c>
      <c r="L23" s="5">
        <f>'[1]2019'!$C$26</f>
        <v>20</v>
      </c>
      <c r="M23" s="5">
        <f>'[1]2019'!$C$40</f>
        <v>1</v>
      </c>
      <c r="N23" s="5">
        <f>'[1]2019'!$C$42</f>
        <v>96</v>
      </c>
      <c r="O23" s="5">
        <f>'[1]2019'!$C$43</f>
        <v>10</v>
      </c>
      <c r="P23" s="5">
        <f>'[1]2019'!$C$44</f>
        <v>13</v>
      </c>
      <c r="Q23" s="5">
        <f>'[1]2019'!$C$45</f>
        <v>50</v>
      </c>
      <c r="R23" s="5">
        <f>'[1]2019'!$C$46</f>
        <v>728</v>
      </c>
      <c r="S23" s="5">
        <f>'[1]2019'!$C$47</f>
        <v>30</v>
      </c>
      <c r="U23" s="5" t="s">
        <v>40</v>
      </c>
    </row>
    <row r="24" spans="2:21" x14ac:dyDescent="0.25">
      <c r="B24" s="5">
        <v>2020</v>
      </c>
      <c r="C24" s="5">
        <f>'[1]2020'!$C$3</f>
        <v>571</v>
      </c>
      <c r="D24" s="5">
        <f>'[1]2020'!$C$5</f>
        <v>43</v>
      </c>
      <c r="E24" s="5">
        <f>'[1]2020'!$C$7</f>
        <v>129</v>
      </c>
      <c r="F24" s="5">
        <f>'[1]2020'!$C$14</f>
        <v>9</v>
      </c>
      <c r="G24" s="5">
        <f>'[1]2020'!$C$16</f>
        <v>84</v>
      </c>
      <c r="H24" s="5">
        <f>'[1]2020'!$C$18</f>
        <v>28</v>
      </c>
      <c r="I24" s="5">
        <f>'[1]2020'!$C$20</f>
        <v>44</v>
      </c>
      <c r="J24" s="5">
        <f>'[1]2020'!$C$22</f>
        <v>35</v>
      </c>
      <c r="K24" s="5">
        <f>'[1]2020'!$C$24</f>
        <v>30</v>
      </c>
      <c r="L24" s="5">
        <f>'[1]2020'!$C$26</f>
        <v>20</v>
      </c>
      <c r="M24" s="5">
        <f>'[1]2020'!$C$40</f>
        <v>3</v>
      </c>
      <c r="N24" s="5">
        <f>'[1]2020'!$C$42</f>
        <v>72</v>
      </c>
      <c r="O24" s="5">
        <f>'[1]2020'!$C$43</f>
        <v>14</v>
      </c>
      <c r="P24" s="5">
        <f>'[1]2020'!$C$44</f>
        <v>15</v>
      </c>
      <c r="Q24" s="5">
        <f>'[1]2020'!$C$45</f>
        <v>28</v>
      </c>
      <c r="R24" s="5">
        <f>'[1]2020'!$C$46</f>
        <v>822</v>
      </c>
      <c r="S24" s="5">
        <f>'[1]2020'!$C$47</f>
        <v>103</v>
      </c>
    </row>
    <row r="25" spans="2:21" x14ac:dyDescent="0.25">
      <c r="B25" s="5">
        <v>2021</v>
      </c>
      <c r="C25" s="5">
        <f>'[1]2021'!$C$3</f>
        <v>383</v>
      </c>
      <c r="D25" s="5">
        <f>'[1]2021'!$C$5</f>
        <v>39</v>
      </c>
      <c r="E25" s="5">
        <f>'[1]2021'!$C$7</f>
        <v>137</v>
      </c>
      <c r="F25" s="5">
        <f>'[1]2021'!$C$14</f>
        <v>10</v>
      </c>
      <c r="G25" s="5">
        <f>'[1]2021'!$C$16</f>
        <v>69</v>
      </c>
      <c r="H25" s="5">
        <f>'[1]2021'!$C$18</f>
        <v>8</v>
      </c>
      <c r="I25" s="5">
        <f>'[1]2021'!$C$20</f>
        <v>38</v>
      </c>
      <c r="J25" s="5">
        <f>'[1]2021'!$C$22</f>
        <v>46</v>
      </c>
      <c r="K25" s="5">
        <f>'[1]2021'!$C$24</f>
        <v>36</v>
      </c>
      <c r="L25" s="5">
        <f>'[1]2021'!$C$26</f>
        <v>13</v>
      </c>
      <c r="M25" s="5">
        <f>'[1]2021'!$C$40</f>
        <v>1</v>
      </c>
      <c r="N25" s="5">
        <f>'[1]2021'!$C$42</f>
        <v>58</v>
      </c>
      <c r="O25" s="5">
        <f>'[1]2021'!$C$43</f>
        <v>17</v>
      </c>
      <c r="P25" s="5">
        <f>'[1]2021'!$C$44</f>
        <v>23</v>
      </c>
      <c r="Q25" s="5">
        <f>'[1]2021'!$C$45</f>
        <v>26</v>
      </c>
      <c r="R25" s="5">
        <f>'[1]2021'!$C$46</f>
        <v>747</v>
      </c>
      <c r="S25" s="5">
        <f>'[1]2021'!$C$47</f>
        <v>71</v>
      </c>
    </row>
    <row r="29" spans="2:21" x14ac:dyDescent="0.25">
      <c r="B29" t="s">
        <v>54</v>
      </c>
    </row>
    <row r="30" spans="2:21" x14ac:dyDescent="0.25">
      <c r="B30" t="s">
        <v>41</v>
      </c>
      <c r="S30" s="5"/>
    </row>
    <row r="31" spans="2:21" x14ac:dyDescent="0.25">
      <c r="C31" t="s">
        <v>10</v>
      </c>
      <c r="D31" t="s">
        <v>13</v>
      </c>
      <c r="E31" t="s">
        <v>42</v>
      </c>
      <c r="F31" t="s">
        <v>43</v>
      </c>
      <c r="G31" t="s">
        <v>12</v>
      </c>
      <c r="H31" t="s">
        <v>44</v>
      </c>
      <c r="I31" t="s">
        <v>45</v>
      </c>
      <c r="J31" t="s">
        <v>46</v>
      </c>
      <c r="K31" t="s">
        <v>47</v>
      </c>
      <c r="L31" t="s">
        <v>48</v>
      </c>
      <c r="M31" t="s">
        <v>49</v>
      </c>
      <c r="N31" t="s">
        <v>50</v>
      </c>
      <c r="O31" t="s">
        <v>51</v>
      </c>
      <c r="P31" t="s">
        <v>52</v>
      </c>
      <c r="Q31" t="s">
        <v>53</v>
      </c>
      <c r="S31" s="5"/>
    </row>
    <row r="32" spans="2:21" x14ac:dyDescent="0.25">
      <c r="B32">
        <v>2011</v>
      </c>
      <c r="C32" s="8">
        <v>1.065450835844999</v>
      </c>
      <c r="D32" s="8">
        <v>24.360892147403664</v>
      </c>
      <c r="E32" s="8">
        <v>180.55468565245323</v>
      </c>
      <c r="F32" s="8">
        <v>10.638928174141393</v>
      </c>
      <c r="G32" s="8">
        <v>23.636568290983316</v>
      </c>
      <c r="H32" s="8">
        <v>1.8024786024410886</v>
      </c>
      <c r="I32" s="8">
        <v>4.5895595662973001</v>
      </c>
      <c r="J32" s="8">
        <v>0.99039743212561515</v>
      </c>
      <c r="K32" s="8">
        <v>1.1454258426359429</v>
      </c>
      <c r="L32" s="8">
        <v>5.4656191262066391</v>
      </c>
      <c r="M32" s="8">
        <v>17.242431452723341</v>
      </c>
      <c r="N32" s="8">
        <v>0.75560485314210946</v>
      </c>
      <c r="O32" s="8">
        <v>13.724523286141718</v>
      </c>
      <c r="P32" s="8">
        <v>3.0074521014231013</v>
      </c>
      <c r="Q32" s="8">
        <v>7.1428571428571423</v>
      </c>
      <c r="S32" s="5"/>
    </row>
    <row r="33" spans="2:19" x14ac:dyDescent="0.25">
      <c r="B33">
        <v>2012</v>
      </c>
      <c r="C33" s="8">
        <v>1.3663773863924378</v>
      </c>
      <c r="D33" s="8">
        <v>22.861255735484765</v>
      </c>
      <c r="E33" s="8">
        <v>182.60631044790844</v>
      </c>
      <c r="F33" s="8">
        <v>11.373566787312706</v>
      </c>
      <c r="G33" s="8">
        <v>23.080753879961851</v>
      </c>
      <c r="H33" s="8">
        <v>2.3178551424315339</v>
      </c>
      <c r="I33" s="8">
        <v>3.1386501969208735</v>
      </c>
      <c r="J33" s="8">
        <v>0.98155440786508363</v>
      </c>
      <c r="K33" s="8">
        <v>1.0434697671215141</v>
      </c>
      <c r="L33" s="8">
        <v>1.0695682082528777</v>
      </c>
      <c r="M33" s="8">
        <v>20.08877473129704</v>
      </c>
      <c r="N33" s="8">
        <v>0.46163235398574159</v>
      </c>
      <c r="O33" s="8">
        <v>8.0086257179403599</v>
      </c>
      <c r="P33" s="8">
        <v>4.0569354664752399</v>
      </c>
      <c r="Q33" s="8">
        <v>3.6950192192070475</v>
      </c>
      <c r="S33" s="5"/>
    </row>
    <row r="34" spans="2:19" x14ac:dyDescent="0.25">
      <c r="B34">
        <v>2013</v>
      </c>
      <c r="C34" s="8">
        <v>1.3634082864092139</v>
      </c>
      <c r="D34" s="8">
        <v>15.990353709123282</v>
      </c>
      <c r="E34" s="8">
        <v>110.48018166876093</v>
      </c>
      <c r="F34" s="8">
        <v>9.6541016000689179</v>
      </c>
      <c r="G34" s="8">
        <v>23.593973624882295</v>
      </c>
      <c r="H34" s="8">
        <v>3.2144831208265647</v>
      </c>
      <c r="I34" s="8">
        <v>13.141198952041037</v>
      </c>
      <c r="J34" s="8">
        <v>1.7914006478238484</v>
      </c>
      <c r="K34" s="8">
        <v>0.5592483428081132</v>
      </c>
      <c r="L34" s="8">
        <v>7.7176441618762386</v>
      </c>
      <c r="M34" s="8">
        <v>7.0804548790765987</v>
      </c>
      <c r="N34" s="8">
        <v>0.43412450221878129</v>
      </c>
      <c r="O34" s="8">
        <v>9.8901379781324774</v>
      </c>
      <c r="P34" s="8">
        <v>4.2523580735456576</v>
      </c>
      <c r="Q34" s="8">
        <v>1.6442108575848864</v>
      </c>
      <c r="S34" s="5"/>
    </row>
    <row r="35" spans="2:19" x14ac:dyDescent="0.25">
      <c r="B35">
        <v>2014</v>
      </c>
      <c r="C35" s="8">
        <v>1.1585074101908959</v>
      </c>
      <c r="D35" s="8">
        <v>16.090815445766342</v>
      </c>
      <c r="E35" s="8">
        <v>159.31442136182937</v>
      </c>
      <c r="F35" s="8">
        <v>10.979222797518384</v>
      </c>
      <c r="G35" s="8">
        <v>20.48899461414473</v>
      </c>
      <c r="H35" s="8">
        <v>3.2607687510220837</v>
      </c>
      <c r="I35" s="8">
        <v>12.72163297927278</v>
      </c>
      <c r="J35" s="8">
        <v>0.91753941363155256</v>
      </c>
      <c r="K35" s="8">
        <v>1.0771720605086852</v>
      </c>
      <c r="L35" s="8">
        <v>11.141300918566261</v>
      </c>
      <c r="M35" s="8">
        <v>10.20424868138225</v>
      </c>
      <c r="N35" s="8">
        <v>0.30612244897959184</v>
      </c>
      <c r="O35" s="8">
        <v>5.9235002158055048</v>
      </c>
      <c r="P35" s="8">
        <v>2.7279073129367326</v>
      </c>
      <c r="Q35" s="8">
        <v>2.8101503759398492</v>
      </c>
      <c r="S35" s="5"/>
    </row>
    <row r="36" spans="2:19" x14ac:dyDescent="0.25">
      <c r="B36">
        <v>2015</v>
      </c>
      <c r="C36" s="8">
        <v>1.4229279883510486</v>
      </c>
      <c r="D36" s="8">
        <v>17.610302027792141</v>
      </c>
      <c r="E36" s="8">
        <v>158.62670546760475</v>
      </c>
      <c r="F36" s="8">
        <v>10.725486903169514</v>
      </c>
      <c r="G36" s="8">
        <v>14.950458804398352</v>
      </c>
      <c r="H36" s="8">
        <v>1.9396804875873646</v>
      </c>
      <c r="I36" s="8">
        <v>6.9162010210761862</v>
      </c>
      <c r="J36" s="8">
        <v>1.2260177705325304</v>
      </c>
      <c r="K36" s="8">
        <v>1.1572636626006907</v>
      </c>
      <c r="L36" s="8">
        <v>9.3555428935144711</v>
      </c>
      <c r="M36" s="8">
        <v>13.870081598495336</v>
      </c>
      <c r="N36" s="8">
        <v>0.70100397295326911</v>
      </c>
      <c r="O36" s="8">
        <v>9.1903761089413614</v>
      </c>
      <c r="P36" s="8">
        <v>6.6549793070107901</v>
      </c>
      <c r="Q36" s="8">
        <v>2.0663265306122449</v>
      </c>
      <c r="S36" s="5"/>
    </row>
    <row r="37" spans="2:19" x14ac:dyDescent="0.25">
      <c r="B37">
        <v>2016</v>
      </c>
      <c r="C37" s="8">
        <v>1.1324722678791002</v>
      </c>
      <c r="D37" s="8">
        <v>18.164172091320996</v>
      </c>
      <c r="E37" s="8">
        <v>146.16241258892933</v>
      </c>
      <c r="F37" s="8">
        <v>9.4554522944397128</v>
      </c>
      <c r="G37" s="8">
        <v>18.372176968813879</v>
      </c>
      <c r="H37" s="8">
        <v>2.2734145061883368</v>
      </c>
      <c r="I37" s="8">
        <v>7.991833096875113</v>
      </c>
      <c r="J37" s="8">
        <v>0.70881364954269332</v>
      </c>
      <c r="K37" s="8">
        <v>0.83954198131956759</v>
      </c>
      <c r="L37" s="8">
        <v>0.66769823113248528</v>
      </c>
      <c r="M37" s="8">
        <v>8.6372019038628132</v>
      </c>
      <c r="N37" s="8">
        <v>0.41673422099723695</v>
      </c>
      <c r="O37" s="8">
        <v>6.6250450964520029</v>
      </c>
      <c r="P37" s="8">
        <v>5.6349725078329103</v>
      </c>
      <c r="Q37" s="8">
        <v>0.17857142857142858</v>
      </c>
      <c r="S37" s="5"/>
    </row>
    <row r="38" spans="2:19" x14ac:dyDescent="0.25">
      <c r="B38">
        <v>2017</v>
      </c>
      <c r="C38" s="8">
        <v>1.4861128379887023</v>
      </c>
      <c r="D38" s="8">
        <v>12.984913466961517</v>
      </c>
      <c r="E38" s="8">
        <v>161.88829005640892</v>
      </c>
      <c r="F38" s="8">
        <v>9.0155960156145074</v>
      </c>
      <c r="G38" s="8">
        <v>21.691728200968527</v>
      </c>
      <c r="H38" s="8">
        <v>2.5729445797742607</v>
      </c>
      <c r="I38" s="8">
        <v>8.9095354808135045</v>
      </c>
      <c r="J38" s="8">
        <v>1.3927901012078596</v>
      </c>
      <c r="K38" s="8">
        <v>1.3793767704243207</v>
      </c>
      <c r="L38" s="8">
        <v>22.692012152774549</v>
      </c>
      <c r="M38" s="8">
        <v>13.568646091136925</v>
      </c>
      <c r="N38" s="8">
        <v>0.33379195318101967</v>
      </c>
      <c r="O38" s="8">
        <v>10.204003881180778</v>
      </c>
      <c r="P38" s="8">
        <v>2.453763492569764</v>
      </c>
      <c r="Q38" s="8">
        <v>2.1390737075874671</v>
      </c>
      <c r="S38" s="5"/>
    </row>
    <row r="39" spans="2:19" x14ac:dyDescent="0.25">
      <c r="B39">
        <v>2018</v>
      </c>
      <c r="C39" s="8">
        <v>1.2605471146180538</v>
      </c>
      <c r="D39" s="8">
        <v>12.19707424704597</v>
      </c>
      <c r="E39" s="8">
        <v>125.13881253948826</v>
      </c>
      <c r="F39" s="8">
        <v>7.6890109634790145</v>
      </c>
      <c r="G39" s="8">
        <v>17.364490011731171</v>
      </c>
      <c r="H39" s="8">
        <v>2.647012716674948</v>
      </c>
      <c r="I39" s="8">
        <v>21.764782102343297</v>
      </c>
      <c r="J39" s="8">
        <v>1.0077413983497201</v>
      </c>
      <c r="K39" s="8">
        <v>1.094702903384229</v>
      </c>
      <c r="L39" s="8">
        <v>3.1599057976088814</v>
      </c>
      <c r="M39" s="8">
        <v>16.046873793361279</v>
      </c>
      <c r="N39" s="8">
        <v>0.56019037428693774</v>
      </c>
      <c r="O39" s="8">
        <v>3.4852159703134786</v>
      </c>
      <c r="P39" s="8">
        <v>4.1203026772959417</v>
      </c>
      <c r="Q39" s="8">
        <v>0.51020408163265307</v>
      </c>
      <c r="S39" s="5"/>
    </row>
    <row r="40" spans="2:19" x14ac:dyDescent="0.25">
      <c r="B40">
        <v>2019</v>
      </c>
      <c r="C40" s="8">
        <v>1.2709112488106702</v>
      </c>
      <c r="D40" s="8">
        <v>15.582110545762045</v>
      </c>
      <c r="E40" s="8">
        <v>71.865627303061984</v>
      </c>
      <c r="F40" s="8">
        <v>6.7328950381464852</v>
      </c>
      <c r="G40" s="8">
        <v>19.381981932308967</v>
      </c>
      <c r="H40" s="8">
        <v>1.8900395559312835</v>
      </c>
      <c r="I40" s="8">
        <v>3.6607677492885946</v>
      </c>
      <c r="J40" s="8">
        <v>1.0567479952063423</v>
      </c>
      <c r="K40" s="8">
        <v>0.77485345417955354</v>
      </c>
      <c r="L40" s="8">
        <v>4.4723630347074641</v>
      </c>
      <c r="M40" s="8">
        <v>5.3743257432200675</v>
      </c>
      <c r="N40" s="8">
        <v>0.30482364472375567</v>
      </c>
      <c r="O40" s="8">
        <v>5.1584952937360731</v>
      </c>
      <c r="P40" s="8">
        <v>4.5803176122319895</v>
      </c>
      <c r="Q40" s="8">
        <v>0.16666666666666666</v>
      </c>
      <c r="S40" s="5"/>
    </row>
    <row r="41" spans="2:19" x14ac:dyDescent="0.25">
      <c r="B41">
        <v>2020</v>
      </c>
      <c r="C41" s="8">
        <v>1.4162788290304609</v>
      </c>
      <c r="D41" s="8">
        <v>12.340746482485454</v>
      </c>
      <c r="E41" s="8">
        <v>91.720404697832123</v>
      </c>
      <c r="F41" s="8">
        <v>5.5039591955819986</v>
      </c>
      <c r="G41" s="8">
        <v>21.687134435232185</v>
      </c>
      <c r="H41" s="8">
        <v>1.5426015439708576</v>
      </c>
      <c r="I41" s="8">
        <v>4.94031918084558</v>
      </c>
      <c r="J41" s="8">
        <v>0.7276573138206307</v>
      </c>
      <c r="K41" s="8">
        <v>0.60050546675552141</v>
      </c>
      <c r="L41" s="8">
        <v>9.5576285482480507</v>
      </c>
      <c r="M41" s="8">
        <v>8.4508487519251965</v>
      </c>
      <c r="N41" s="8">
        <v>0.3048569341973496</v>
      </c>
      <c r="O41" s="8">
        <v>8.485966288066944</v>
      </c>
      <c r="P41" s="8">
        <v>4.8284049103104945</v>
      </c>
      <c r="Q41" s="8">
        <v>3.4013605442176867E-2</v>
      </c>
      <c r="S41" s="5"/>
    </row>
    <row r="42" spans="2:19" x14ac:dyDescent="0.25">
      <c r="S42" s="5"/>
    </row>
    <row r="43" spans="2:19" x14ac:dyDescent="0.25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2:19" x14ac:dyDescent="0.25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2:19" x14ac:dyDescent="0.2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157"/>
  <sheetViews>
    <sheetView zoomScale="90" zoomScaleNormal="90" workbookViewId="0">
      <selection activeCell="B3" sqref="B3:C4"/>
    </sheetView>
  </sheetViews>
  <sheetFormatPr defaultRowHeight="13.8" x14ac:dyDescent="0.25"/>
  <cols>
    <col min="2" max="2" width="9.8984375" customWidth="1"/>
    <col min="3" max="19" width="6" customWidth="1"/>
  </cols>
  <sheetData>
    <row r="1" spans="1:36" s="4" customFormat="1" ht="18" x14ac:dyDescent="0.35">
      <c r="A1" s="3" t="s">
        <v>0</v>
      </c>
    </row>
    <row r="2" spans="1:36" ht="18" x14ac:dyDescent="0.35">
      <c r="A2" s="2" t="s">
        <v>1</v>
      </c>
    </row>
    <row r="3" spans="1:36" ht="14.4" x14ac:dyDescent="0.3">
      <c r="A3" s="1" t="s">
        <v>2</v>
      </c>
      <c r="B3" t="s">
        <v>3</v>
      </c>
    </row>
    <row r="4" spans="1:36" ht="14.4" x14ac:dyDescent="0.3">
      <c r="A4" s="1" t="s">
        <v>4</v>
      </c>
      <c r="B4" s="6">
        <v>44537</v>
      </c>
      <c r="C4" t="s">
        <v>5</v>
      </c>
    </row>
    <row r="6" spans="1:36" x14ac:dyDescent="0.25">
      <c r="B6" s="5"/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5" t="s">
        <v>19</v>
      </c>
      <c r="P6" s="5" t="s">
        <v>20</v>
      </c>
      <c r="Q6" s="5" t="s">
        <v>21</v>
      </c>
      <c r="R6" s="5" t="s">
        <v>22</v>
      </c>
      <c r="S6" s="5" t="s">
        <v>23</v>
      </c>
      <c r="V6" t="s">
        <v>10</v>
      </c>
      <c r="W6" t="s">
        <v>13</v>
      </c>
      <c r="X6" t="s">
        <v>42</v>
      </c>
      <c r="Y6" t="s">
        <v>43</v>
      </c>
      <c r="Z6" t="s">
        <v>12</v>
      </c>
      <c r="AA6" t="s">
        <v>44</v>
      </c>
      <c r="AB6" t="s">
        <v>45</v>
      </c>
      <c r="AC6" t="s">
        <v>46</v>
      </c>
      <c r="AD6" t="s">
        <v>47</v>
      </c>
      <c r="AE6" t="s">
        <v>48</v>
      </c>
      <c r="AF6" t="s">
        <v>49</v>
      </c>
      <c r="AG6" t="s">
        <v>50</v>
      </c>
      <c r="AH6" t="s">
        <v>51</v>
      </c>
      <c r="AI6" t="s">
        <v>52</v>
      </c>
      <c r="AJ6" t="s">
        <v>53</v>
      </c>
    </row>
    <row r="7" spans="1:36" x14ac:dyDescent="0.25">
      <c r="B7" s="5">
        <v>2011</v>
      </c>
      <c r="C7" s="5">
        <v>483</v>
      </c>
      <c r="D7" s="5">
        <v>77</v>
      </c>
      <c r="E7" s="5">
        <v>153</v>
      </c>
      <c r="F7" s="5">
        <v>14</v>
      </c>
      <c r="G7" s="5">
        <v>29</v>
      </c>
      <c r="H7" s="5">
        <v>7</v>
      </c>
      <c r="I7" s="5">
        <v>69</v>
      </c>
      <c r="J7" s="5">
        <v>59</v>
      </c>
      <c r="K7" s="5">
        <v>36</v>
      </c>
      <c r="L7" s="5">
        <v>19</v>
      </c>
      <c r="M7" s="5">
        <v>3</v>
      </c>
      <c r="N7" s="5">
        <v>144</v>
      </c>
      <c r="O7" s="5">
        <v>8</v>
      </c>
      <c r="P7" s="5">
        <v>18</v>
      </c>
      <c r="Q7" s="5">
        <v>49</v>
      </c>
      <c r="R7" s="5">
        <v>458</v>
      </c>
      <c r="S7" s="5">
        <v>7</v>
      </c>
      <c r="U7">
        <v>2011</v>
      </c>
      <c r="V7" s="8">
        <v>1.065450835844999</v>
      </c>
      <c r="W7" s="8">
        <v>24.360892147403664</v>
      </c>
      <c r="X7" s="8">
        <v>180.55468565245323</v>
      </c>
      <c r="Y7" s="8">
        <v>10.638928174141393</v>
      </c>
      <c r="Z7" s="8">
        <v>23.636568290983316</v>
      </c>
      <c r="AA7" s="8">
        <v>1.8024786024410886</v>
      </c>
      <c r="AB7" s="8">
        <v>4.5895595662973001</v>
      </c>
      <c r="AC7" s="8">
        <v>0.99039743212561515</v>
      </c>
      <c r="AD7" s="8">
        <v>1.1454258426359429</v>
      </c>
      <c r="AE7" s="8">
        <v>5.4656191262066391</v>
      </c>
      <c r="AF7" s="8">
        <v>17.242431452723341</v>
      </c>
      <c r="AG7" s="8">
        <v>0.75560485314210946</v>
      </c>
      <c r="AH7" s="8">
        <v>13.724523286141718</v>
      </c>
      <c r="AI7" s="8">
        <v>3.0074521014231013</v>
      </c>
      <c r="AJ7" s="8">
        <v>7.1428571428571423</v>
      </c>
    </row>
    <row r="8" spans="1:36" x14ac:dyDescent="0.25">
      <c r="B8" s="5">
        <v>2012</v>
      </c>
      <c r="C8" s="5">
        <v>406</v>
      </c>
      <c r="D8" s="5">
        <v>66</v>
      </c>
      <c r="E8" s="5">
        <v>139</v>
      </c>
      <c r="F8" s="5">
        <v>20</v>
      </c>
      <c r="G8" s="5">
        <v>56</v>
      </c>
      <c r="H8" s="5">
        <v>19</v>
      </c>
      <c r="I8" s="5">
        <v>62</v>
      </c>
      <c r="J8" s="5">
        <v>41</v>
      </c>
      <c r="K8" s="5">
        <v>11</v>
      </c>
      <c r="L8" s="5">
        <v>20</v>
      </c>
      <c r="M8" s="5">
        <v>4</v>
      </c>
      <c r="N8" s="5">
        <v>125</v>
      </c>
      <c r="O8" s="5">
        <v>11</v>
      </c>
      <c r="P8" s="5">
        <v>9</v>
      </c>
      <c r="Q8" s="5">
        <v>138</v>
      </c>
      <c r="R8" s="5">
        <v>613</v>
      </c>
      <c r="S8" s="5">
        <v>4</v>
      </c>
      <c r="U8">
        <v>2012</v>
      </c>
      <c r="V8" s="8">
        <v>1.3663773863924378</v>
      </c>
      <c r="W8" s="8">
        <v>22.861255735484765</v>
      </c>
      <c r="X8" s="8">
        <v>182.60631044790844</v>
      </c>
      <c r="Y8" s="8">
        <v>11.373566787312706</v>
      </c>
      <c r="Z8" s="8">
        <v>23.080753879961851</v>
      </c>
      <c r="AA8" s="8">
        <v>2.3178551424315339</v>
      </c>
      <c r="AB8" s="8">
        <v>3.1386501969208735</v>
      </c>
      <c r="AC8" s="8">
        <v>0.98155440786508363</v>
      </c>
      <c r="AD8" s="8">
        <v>1.0434697671215141</v>
      </c>
      <c r="AE8" s="8">
        <v>1.0695682082528777</v>
      </c>
      <c r="AF8" s="8">
        <v>20.08877473129704</v>
      </c>
      <c r="AG8" s="8">
        <v>0.46163235398574159</v>
      </c>
      <c r="AH8" s="8">
        <v>8.0086257179403599</v>
      </c>
      <c r="AI8" s="8">
        <v>4.0569354664752399</v>
      </c>
      <c r="AJ8" s="8">
        <v>3.6950192192070475</v>
      </c>
    </row>
    <row r="9" spans="1:36" x14ac:dyDescent="0.25">
      <c r="B9" s="5">
        <v>2013</v>
      </c>
      <c r="C9" s="5">
        <v>562</v>
      </c>
      <c r="D9" s="5">
        <v>78</v>
      </c>
      <c r="E9" s="5">
        <v>136</v>
      </c>
      <c r="F9" s="5">
        <v>24</v>
      </c>
      <c r="G9" s="5">
        <v>35</v>
      </c>
      <c r="H9" s="5">
        <v>18</v>
      </c>
      <c r="I9" s="5">
        <v>33</v>
      </c>
      <c r="J9" s="5">
        <v>66</v>
      </c>
      <c r="K9" s="5">
        <v>14</v>
      </c>
      <c r="L9" s="5">
        <v>18</v>
      </c>
      <c r="M9" s="5">
        <v>1</v>
      </c>
      <c r="N9" s="5">
        <v>100</v>
      </c>
      <c r="O9" s="5">
        <v>10</v>
      </c>
      <c r="P9" s="5">
        <v>16</v>
      </c>
      <c r="Q9" s="5">
        <v>41</v>
      </c>
      <c r="R9" s="5">
        <v>510</v>
      </c>
      <c r="S9" s="5">
        <v>9</v>
      </c>
      <c r="U9">
        <v>2013</v>
      </c>
      <c r="V9" s="8">
        <v>1.3634082864092139</v>
      </c>
      <c r="W9" s="8">
        <v>15.990353709123282</v>
      </c>
      <c r="X9" s="8">
        <v>110.48018166876093</v>
      </c>
      <c r="Y9" s="8">
        <v>9.6541016000689179</v>
      </c>
      <c r="Z9" s="8">
        <v>23.593973624882295</v>
      </c>
      <c r="AA9" s="8">
        <v>3.2144831208265647</v>
      </c>
      <c r="AB9" s="8">
        <v>13.141198952041037</v>
      </c>
      <c r="AC9" s="8">
        <v>1.7914006478238484</v>
      </c>
      <c r="AD9" s="8">
        <v>0.5592483428081132</v>
      </c>
      <c r="AE9" s="8">
        <v>7.7176441618762386</v>
      </c>
      <c r="AF9" s="8">
        <v>7.0804548790765987</v>
      </c>
      <c r="AG9" s="8">
        <v>0.43412450221878129</v>
      </c>
      <c r="AH9" s="8">
        <v>9.8901379781324774</v>
      </c>
      <c r="AI9" s="8">
        <v>4.2523580735456576</v>
      </c>
      <c r="AJ9" s="8">
        <v>1.6442108575848864</v>
      </c>
    </row>
    <row r="10" spans="1:36" x14ac:dyDescent="0.25">
      <c r="B10" s="5">
        <v>2014</v>
      </c>
      <c r="C10" s="5">
        <v>681</v>
      </c>
      <c r="D10" s="5">
        <v>90</v>
      </c>
      <c r="E10" s="5">
        <v>146</v>
      </c>
      <c r="F10" s="5">
        <v>37</v>
      </c>
      <c r="G10" s="5">
        <v>65</v>
      </c>
      <c r="H10" s="5">
        <v>24</v>
      </c>
      <c r="I10" s="5">
        <v>56</v>
      </c>
      <c r="J10" s="5">
        <v>112</v>
      </c>
      <c r="K10" s="5">
        <v>37</v>
      </c>
      <c r="L10" s="5">
        <v>24</v>
      </c>
      <c r="M10" s="5">
        <v>2</v>
      </c>
      <c r="N10" s="5">
        <v>164</v>
      </c>
      <c r="O10" s="5">
        <v>8</v>
      </c>
      <c r="P10" s="5">
        <v>22</v>
      </c>
      <c r="Q10" s="5">
        <v>46</v>
      </c>
      <c r="R10" s="5">
        <v>801</v>
      </c>
      <c r="S10" s="5">
        <v>15</v>
      </c>
      <c r="U10">
        <v>2014</v>
      </c>
      <c r="V10" s="8">
        <v>1.1585074101908959</v>
      </c>
      <c r="W10" s="8">
        <v>16.090815445766342</v>
      </c>
      <c r="X10" s="8">
        <v>159.31442136182937</v>
      </c>
      <c r="Y10" s="8">
        <v>10.979222797518384</v>
      </c>
      <c r="Z10" s="8">
        <v>20.48899461414473</v>
      </c>
      <c r="AA10" s="8">
        <v>3.2607687510220837</v>
      </c>
      <c r="AB10" s="8">
        <v>12.72163297927278</v>
      </c>
      <c r="AC10" s="8">
        <v>0.91753941363155256</v>
      </c>
      <c r="AD10" s="8">
        <v>1.0771720605086852</v>
      </c>
      <c r="AE10" s="8">
        <v>11.141300918566261</v>
      </c>
      <c r="AF10" s="8">
        <v>10.20424868138225</v>
      </c>
      <c r="AG10" s="8">
        <v>0.30612244897959184</v>
      </c>
      <c r="AH10" s="8">
        <v>5.9235002158055048</v>
      </c>
      <c r="AI10" s="8">
        <v>2.7279073129367326</v>
      </c>
      <c r="AJ10" s="8">
        <v>2.8101503759398492</v>
      </c>
    </row>
    <row r="11" spans="1:36" x14ac:dyDescent="0.25">
      <c r="B11" s="5">
        <v>2015</v>
      </c>
      <c r="C11" s="5">
        <v>610</v>
      </c>
      <c r="D11" s="5">
        <v>71</v>
      </c>
      <c r="E11" s="5">
        <v>99</v>
      </c>
      <c r="F11" s="5">
        <v>23</v>
      </c>
      <c r="G11" s="5">
        <v>60</v>
      </c>
      <c r="H11" s="5">
        <v>18</v>
      </c>
      <c r="I11" s="5">
        <v>53</v>
      </c>
      <c r="J11" s="5">
        <v>56</v>
      </c>
      <c r="K11" s="5">
        <v>24</v>
      </c>
      <c r="L11" s="5">
        <v>19</v>
      </c>
      <c r="M11" s="5">
        <v>0</v>
      </c>
      <c r="N11" s="5">
        <v>152</v>
      </c>
      <c r="O11" s="5">
        <v>11</v>
      </c>
      <c r="P11" s="5">
        <v>14</v>
      </c>
      <c r="Q11" s="5">
        <v>34</v>
      </c>
      <c r="R11" s="5">
        <v>730</v>
      </c>
      <c r="S11" s="5">
        <v>78</v>
      </c>
      <c r="U11">
        <v>2015</v>
      </c>
      <c r="V11" s="8">
        <v>1.4229279883510486</v>
      </c>
      <c r="W11" s="8">
        <v>17.610302027792141</v>
      </c>
      <c r="X11" s="8">
        <v>158.62670546760475</v>
      </c>
      <c r="Y11" s="8">
        <v>10.725486903169514</v>
      </c>
      <c r="Z11" s="8">
        <v>14.950458804398352</v>
      </c>
      <c r="AA11" s="8">
        <v>1.9396804875873646</v>
      </c>
      <c r="AB11" s="8">
        <v>6.9162010210761862</v>
      </c>
      <c r="AC11" s="8">
        <v>1.2260177705325304</v>
      </c>
      <c r="AD11" s="8">
        <v>1.1572636626006907</v>
      </c>
      <c r="AE11" s="8">
        <v>9.3555428935144711</v>
      </c>
      <c r="AF11" s="8">
        <v>13.870081598495336</v>
      </c>
      <c r="AG11" s="8">
        <v>0.70100397295326911</v>
      </c>
      <c r="AH11" s="8">
        <v>9.1903761089413614</v>
      </c>
      <c r="AI11" s="8">
        <v>6.6549793070107901</v>
      </c>
      <c r="AJ11" s="8">
        <v>2.0663265306122449</v>
      </c>
    </row>
    <row r="12" spans="1:36" x14ac:dyDescent="0.25">
      <c r="B12" s="5">
        <v>2016</v>
      </c>
      <c r="C12" s="5">
        <v>616</v>
      </c>
      <c r="D12" s="5">
        <v>52</v>
      </c>
      <c r="E12" s="5">
        <v>133</v>
      </c>
      <c r="F12" s="5">
        <v>21</v>
      </c>
      <c r="G12" s="5">
        <v>63</v>
      </c>
      <c r="H12" s="5">
        <v>14</v>
      </c>
      <c r="I12" s="5">
        <v>56</v>
      </c>
      <c r="J12" s="5">
        <v>57</v>
      </c>
      <c r="K12" s="5">
        <v>20</v>
      </c>
      <c r="L12" s="5">
        <v>19</v>
      </c>
      <c r="M12" s="5">
        <v>0</v>
      </c>
      <c r="N12" s="5">
        <v>141</v>
      </c>
      <c r="O12" s="5">
        <v>8</v>
      </c>
      <c r="P12" s="5">
        <v>16</v>
      </c>
      <c r="Q12" s="5">
        <v>57</v>
      </c>
      <c r="R12" s="5">
        <v>655</v>
      </c>
      <c r="S12" s="5">
        <v>32</v>
      </c>
      <c r="U12">
        <v>2016</v>
      </c>
      <c r="V12" s="8">
        <v>1.1324722678791002</v>
      </c>
      <c r="W12" s="8">
        <v>18.164172091320996</v>
      </c>
      <c r="X12" s="8">
        <v>146.16241258892933</v>
      </c>
      <c r="Y12" s="8">
        <v>9.4554522944397128</v>
      </c>
      <c r="Z12" s="8">
        <v>18.372176968813879</v>
      </c>
      <c r="AA12" s="8">
        <v>2.2734145061883368</v>
      </c>
      <c r="AB12" s="8">
        <v>7.991833096875113</v>
      </c>
      <c r="AC12" s="8">
        <v>0.70881364954269332</v>
      </c>
      <c r="AD12" s="8">
        <v>0.83954198131956759</v>
      </c>
      <c r="AE12" s="8">
        <v>0.66769823113248528</v>
      </c>
      <c r="AF12" s="8">
        <v>8.6372019038628132</v>
      </c>
      <c r="AG12" s="8">
        <v>0.41673422099723695</v>
      </c>
      <c r="AH12" s="8">
        <v>6.6250450964520029</v>
      </c>
      <c r="AI12" s="8">
        <v>5.6349725078329103</v>
      </c>
      <c r="AJ12" s="8">
        <v>0.17857142857142858</v>
      </c>
    </row>
    <row r="13" spans="1:36" x14ac:dyDescent="0.25">
      <c r="B13" s="5">
        <v>2017</v>
      </c>
      <c r="C13" s="5">
        <v>522</v>
      </c>
      <c r="D13" s="5">
        <v>47</v>
      </c>
      <c r="E13" s="5">
        <v>145</v>
      </c>
      <c r="F13" s="5">
        <v>11</v>
      </c>
      <c r="G13" s="5">
        <v>46</v>
      </c>
      <c r="H13" s="5">
        <v>21</v>
      </c>
      <c r="I13" s="5">
        <v>55</v>
      </c>
      <c r="J13" s="5">
        <v>60</v>
      </c>
      <c r="K13" s="5">
        <v>18</v>
      </c>
      <c r="L13" s="5">
        <v>17</v>
      </c>
      <c r="M13" s="5">
        <v>1</v>
      </c>
      <c r="N13" s="5">
        <v>135</v>
      </c>
      <c r="O13" s="5">
        <v>8</v>
      </c>
      <c r="P13" s="5">
        <v>17</v>
      </c>
      <c r="Q13" s="5">
        <v>30</v>
      </c>
      <c r="R13" s="5">
        <v>720</v>
      </c>
      <c r="S13" s="5">
        <v>103</v>
      </c>
      <c r="U13">
        <v>2017</v>
      </c>
      <c r="V13" s="8">
        <v>1.4861128379887023</v>
      </c>
      <c r="W13" s="8">
        <v>12.984913466961517</v>
      </c>
      <c r="X13" s="8">
        <v>161.88829005640892</v>
      </c>
      <c r="Y13" s="8">
        <v>9.0155960156145074</v>
      </c>
      <c r="Z13" s="8">
        <v>21.691728200968527</v>
      </c>
      <c r="AA13" s="8">
        <v>2.5729445797742607</v>
      </c>
      <c r="AB13" s="8">
        <v>8.9095354808135045</v>
      </c>
      <c r="AC13" s="8">
        <v>1.3927901012078596</v>
      </c>
      <c r="AD13" s="8">
        <v>1.3793767704243207</v>
      </c>
      <c r="AE13" s="8">
        <v>22.692012152774549</v>
      </c>
      <c r="AF13" s="8">
        <v>13.568646091136925</v>
      </c>
      <c r="AG13" s="8">
        <v>0.33379195318101967</v>
      </c>
      <c r="AH13" s="8">
        <v>10.204003881180778</v>
      </c>
      <c r="AI13" s="8">
        <v>2.453763492569764</v>
      </c>
      <c r="AJ13" s="8">
        <v>2.1390737075874671</v>
      </c>
    </row>
    <row r="14" spans="1:36" x14ac:dyDescent="0.25">
      <c r="B14" s="5">
        <v>2018</v>
      </c>
      <c r="C14" s="5">
        <v>414</v>
      </c>
      <c r="D14" s="5">
        <v>44</v>
      </c>
      <c r="E14" s="5">
        <v>202</v>
      </c>
      <c r="F14" s="5">
        <v>20</v>
      </c>
      <c r="G14" s="5">
        <v>56</v>
      </c>
      <c r="H14" s="5">
        <v>11</v>
      </c>
      <c r="I14" s="5">
        <v>53</v>
      </c>
      <c r="J14" s="5">
        <v>68</v>
      </c>
      <c r="K14" s="5">
        <v>30</v>
      </c>
      <c r="L14" s="5">
        <v>14</v>
      </c>
      <c r="M14" s="5">
        <v>1</v>
      </c>
      <c r="N14" s="5">
        <v>158</v>
      </c>
      <c r="O14" s="5">
        <v>11</v>
      </c>
      <c r="P14" s="5">
        <v>14</v>
      </c>
      <c r="Q14" s="5">
        <v>63</v>
      </c>
      <c r="R14" s="5">
        <v>808</v>
      </c>
      <c r="S14" s="5">
        <v>45</v>
      </c>
      <c r="U14">
        <v>2018</v>
      </c>
      <c r="V14" s="8">
        <v>1.2605471146180538</v>
      </c>
      <c r="W14" s="8">
        <v>12.19707424704597</v>
      </c>
      <c r="X14" s="8">
        <v>125.13881253948826</v>
      </c>
      <c r="Y14" s="8">
        <v>7.6890109634790145</v>
      </c>
      <c r="Z14" s="8">
        <v>17.364490011731171</v>
      </c>
      <c r="AA14" s="8">
        <v>2.647012716674948</v>
      </c>
      <c r="AB14" s="8">
        <v>21.764782102343297</v>
      </c>
      <c r="AC14" s="8">
        <v>1.0077413983497201</v>
      </c>
      <c r="AD14" s="8">
        <v>1.094702903384229</v>
      </c>
      <c r="AE14" s="8">
        <v>3.1599057976088814</v>
      </c>
      <c r="AF14" s="8">
        <v>16.046873793361279</v>
      </c>
      <c r="AG14" s="8">
        <v>0.56019037428693774</v>
      </c>
      <c r="AH14" s="8">
        <v>3.4852159703134786</v>
      </c>
      <c r="AI14" s="8">
        <v>4.1203026772959417</v>
      </c>
      <c r="AJ14" s="8">
        <v>0.51020408163265307</v>
      </c>
    </row>
    <row r="15" spans="1:36" x14ac:dyDescent="0.25">
      <c r="B15" s="5">
        <v>2019</v>
      </c>
      <c r="C15" s="5">
        <f>'[1]2019'!$C$3</f>
        <v>372</v>
      </c>
      <c r="D15" s="5">
        <f>'[1]2019'!$C$5</f>
        <v>28</v>
      </c>
      <c r="E15" s="5">
        <f>'[1]2019'!$C$7</f>
        <v>139</v>
      </c>
      <c r="F15" s="5">
        <f>'[1]2019'!$C$14</f>
        <v>8</v>
      </c>
      <c r="G15" s="5">
        <f>'[1]2019'!$C$16</f>
        <v>43</v>
      </c>
      <c r="H15" s="5">
        <f>'[1]2019'!$C$18</f>
        <v>15</v>
      </c>
      <c r="I15" s="5">
        <f>'[1]2019'!$C$20</f>
        <v>49</v>
      </c>
      <c r="J15" s="5">
        <f>'[1]2019'!$C$22</f>
        <v>40</v>
      </c>
      <c r="K15" s="5">
        <f>'[1]2019'!$C$24</f>
        <v>28</v>
      </c>
      <c r="L15" s="5">
        <f>'[1]2019'!$C$26</f>
        <v>20</v>
      </c>
      <c r="M15" s="5">
        <f>'[1]2019'!$C$40</f>
        <v>1</v>
      </c>
      <c r="N15" s="5">
        <f>'[1]2019'!$C$42</f>
        <v>96</v>
      </c>
      <c r="O15" s="5">
        <f>'[1]2019'!$C$43</f>
        <v>10</v>
      </c>
      <c r="P15" s="5">
        <f>'[1]2019'!$C$44</f>
        <v>13</v>
      </c>
      <c r="Q15" s="5">
        <f>'[1]2019'!$C$45</f>
        <v>50</v>
      </c>
      <c r="R15" s="5">
        <f>'[1]2019'!$C$46</f>
        <v>728</v>
      </c>
      <c r="S15" s="5">
        <f>'[1]2019'!$C$47</f>
        <v>30</v>
      </c>
      <c r="U15">
        <v>2019</v>
      </c>
      <c r="V15" s="8">
        <v>1.2709112488106702</v>
      </c>
      <c r="W15" s="8">
        <v>15.582110545762045</v>
      </c>
      <c r="X15" s="8">
        <v>71.865627303061984</v>
      </c>
      <c r="Y15" s="8">
        <v>6.7328950381464852</v>
      </c>
      <c r="Z15" s="8">
        <v>19.381981932308967</v>
      </c>
      <c r="AA15" s="8">
        <v>1.8900395559312835</v>
      </c>
      <c r="AB15" s="8">
        <v>3.6607677492885946</v>
      </c>
      <c r="AC15" s="8">
        <v>1.0567479952063423</v>
      </c>
      <c r="AD15" s="8">
        <v>0.77485345417955354</v>
      </c>
      <c r="AE15" s="8">
        <v>4.4723630347074641</v>
      </c>
      <c r="AF15" s="8">
        <v>5.3743257432200675</v>
      </c>
      <c r="AG15" s="8">
        <v>0.30482364472375567</v>
      </c>
      <c r="AH15" s="8">
        <v>5.1584952937360731</v>
      </c>
      <c r="AI15" s="8">
        <v>4.5803176122319895</v>
      </c>
      <c r="AJ15" s="8">
        <v>0.16666666666666666</v>
      </c>
    </row>
    <row r="16" spans="1:36" x14ac:dyDescent="0.25">
      <c r="B16" s="5">
        <v>2020</v>
      </c>
      <c r="C16" s="5">
        <f>'[1]2020'!$C$3</f>
        <v>571</v>
      </c>
      <c r="D16" s="5">
        <f>'[1]2020'!$C$5</f>
        <v>43</v>
      </c>
      <c r="E16" s="5">
        <f>'[1]2020'!$C$7</f>
        <v>129</v>
      </c>
      <c r="F16" s="5">
        <f>'[1]2020'!$C$14</f>
        <v>9</v>
      </c>
      <c r="G16" s="5">
        <f>'[1]2020'!$C$16</f>
        <v>84</v>
      </c>
      <c r="H16" s="5">
        <f>'[1]2020'!$C$18</f>
        <v>28</v>
      </c>
      <c r="I16" s="5">
        <f>'[1]2020'!$C$20</f>
        <v>44</v>
      </c>
      <c r="J16" s="5">
        <f>'[1]2020'!$C$22</f>
        <v>35</v>
      </c>
      <c r="K16" s="5">
        <f>'[1]2020'!$C$24</f>
        <v>30</v>
      </c>
      <c r="L16" s="5">
        <f>'[1]2020'!$C$26</f>
        <v>20</v>
      </c>
      <c r="M16" s="5">
        <f>'[1]2020'!$C$40</f>
        <v>3</v>
      </c>
      <c r="N16" s="5">
        <f>'[1]2020'!$C$42</f>
        <v>72</v>
      </c>
      <c r="O16" s="5">
        <f>'[1]2020'!$C$43</f>
        <v>14</v>
      </c>
      <c r="P16" s="5">
        <f>'[1]2020'!$C$44</f>
        <v>15</v>
      </c>
      <c r="Q16" s="5">
        <f>'[1]2020'!$C$45</f>
        <v>28</v>
      </c>
      <c r="R16" s="5">
        <f>'[1]2020'!$C$46</f>
        <v>822</v>
      </c>
      <c r="S16" s="5">
        <f>'[1]2020'!$C$47</f>
        <v>103</v>
      </c>
      <c r="U16">
        <v>2020</v>
      </c>
      <c r="V16" s="8">
        <v>1.4162788290304609</v>
      </c>
      <c r="W16" s="8">
        <v>12.340746482485454</v>
      </c>
      <c r="X16" s="8">
        <v>91.720404697832123</v>
      </c>
      <c r="Y16" s="8">
        <v>5.5039591955819986</v>
      </c>
      <c r="Z16" s="8">
        <v>21.687134435232185</v>
      </c>
      <c r="AA16" s="8">
        <v>1.5426015439708576</v>
      </c>
      <c r="AB16" s="8">
        <v>4.94031918084558</v>
      </c>
      <c r="AC16" s="8">
        <v>0.7276573138206307</v>
      </c>
      <c r="AD16" s="8">
        <v>0.60050546675552141</v>
      </c>
      <c r="AE16" s="8">
        <v>9.5576285482480507</v>
      </c>
      <c r="AF16" s="8">
        <v>8.4508487519251965</v>
      </c>
      <c r="AG16" s="8">
        <v>0.3048569341973496</v>
      </c>
      <c r="AH16" s="8">
        <v>8.485966288066944</v>
      </c>
      <c r="AI16" s="8">
        <v>4.8284049103104945</v>
      </c>
      <c r="AJ16" s="8">
        <v>3.4013605442176867E-2</v>
      </c>
    </row>
    <row r="17" spans="1:27" x14ac:dyDescent="0.25">
      <c r="B17" s="5">
        <v>2021</v>
      </c>
      <c r="C17" s="5">
        <f>'[1]2021'!$C$3</f>
        <v>383</v>
      </c>
      <c r="D17" s="5">
        <f>'[1]2021'!$C$5</f>
        <v>39</v>
      </c>
      <c r="E17" s="5">
        <f>'[1]2021'!$C$7</f>
        <v>137</v>
      </c>
      <c r="F17" s="5">
        <f>'[1]2021'!$C$14</f>
        <v>10</v>
      </c>
      <c r="G17" s="5">
        <f>'[1]2021'!$C$16</f>
        <v>69</v>
      </c>
      <c r="H17" s="5">
        <f>'[1]2021'!$C$18</f>
        <v>8</v>
      </c>
      <c r="I17" s="5">
        <f>'[1]2021'!$C$20</f>
        <v>38</v>
      </c>
      <c r="J17" s="5">
        <f>'[1]2021'!$C$22</f>
        <v>46</v>
      </c>
      <c r="K17" s="5">
        <f>'[1]2021'!$C$24</f>
        <v>36</v>
      </c>
      <c r="L17" s="5">
        <f>'[1]2021'!$C$26</f>
        <v>13</v>
      </c>
      <c r="M17" s="5">
        <f>'[1]2021'!$C$40</f>
        <v>1</v>
      </c>
      <c r="N17" s="5">
        <f>'[1]2021'!$C$42</f>
        <v>58</v>
      </c>
      <c r="O17" s="5">
        <f>'[1]2021'!$C$43</f>
        <v>17</v>
      </c>
      <c r="P17" s="5">
        <f>'[1]2021'!$C$44</f>
        <v>23</v>
      </c>
      <c r="Q17" s="5">
        <f>'[1]2021'!$C$45</f>
        <v>26</v>
      </c>
      <c r="R17" s="5">
        <f>'[1]2021'!$C$46</f>
        <v>747</v>
      </c>
      <c r="S17" s="5">
        <f>'[1]2021'!$C$47</f>
        <v>71</v>
      </c>
    </row>
    <row r="19" spans="1:27" x14ac:dyDescent="0.25">
      <c r="B19" s="5"/>
      <c r="C19" s="5" t="s">
        <v>7</v>
      </c>
      <c r="D19" s="5" t="s">
        <v>9</v>
      </c>
      <c r="V19" t="s">
        <v>10</v>
      </c>
      <c r="W19" t="s">
        <v>43</v>
      </c>
    </row>
    <row r="20" spans="1:27" x14ac:dyDescent="0.25">
      <c r="B20" s="5">
        <v>2011</v>
      </c>
      <c r="C20" s="5">
        <v>483</v>
      </c>
      <c r="D20" s="5">
        <v>153</v>
      </c>
      <c r="U20">
        <v>2011</v>
      </c>
      <c r="V20" s="8">
        <v>1.065450835844999</v>
      </c>
      <c r="W20" s="8">
        <v>10.638928174141393</v>
      </c>
    </row>
    <row r="21" spans="1:27" x14ac:dyDescent="0.25">
      <c r="B21" s="5">
        <v>2012</v>
      </c>
      <c r="C21" s="5">
        <v>406</v>
      </c>
      <c r="D21" s="5">
        <v>139</v>
      </c>
      <c r="U21">
        <v>2012</v>
      </c>
      <c r="V21" s="8">
        <v>1.3663773863924378</v>
      </c>
      <c r="W21" s="8">
        <v>11.373566787312706</v>
      </c>
    </row>
    <row r="22" spans="1:27" x14ac:dyDescent="0.25">
      <c r="B22" s="5">
        <v>2013</v>
      </c>
      <c r="C22" s="5">
        <v>562</v>
      </c>
      <c r="D22" s="5">
        <v>136</v>
      </c>
      <c r="H22" s="5"/>
      <c r="I22" s="5"/>
      <c r="J22" s="5"/>
      <c r="K22" s="5"/>
      <c r="L22" s="5"/>
      <c r="M22" s="5"/>
      <c r="N22" s="5"/>
      <c r="O22" s="5"/>
      <c r="P22" s="5"/>
      <c r="Q22" s="5"/>
      <c r="U22">
        <v>2013</v>
      </c>
      <c r="V22" s="8">
        <v>1.3634082864092139</v>
      </c>
      <c r="W22" s="8">
        <v>9.6541016000689179</v>
      </c>
    </row>
    <row r="23" spans="1:27" x14ac:dyDescent="0.25">
      <c r="B23" s="5">
        <v>2014</v>
      </c>
      <c r="C23" s="5">
        <v>681</v>
      </c>
      <c r="D23" s="5">
        <v>146</v>
      </c>
      <c r="U23">
        <v>2014</v>
      </c>
      <c r="V23" s="8">
        <v>1.1585074101908959</v>
      </c>
      <c r="W23" s="8">
        <v>10.979222797518384</v>
      </c>
      <c r="AA23" s="5"/>
    </row>
    <row r="24" spans="1:27" x14ac:dyDescent="0.25">
      <c r="B24" s="5">
        <v>2015</v>
      </c>
      <c r="C24" s="5">
        <v>610</v>
      </c>
      <c r="D24" s="5">
        <v>99</v>
      </c>
      <c r="U24">
        <v>2015</v>
      </c>
      <c r="V24" s="8">
        <v>1.4229279883510486</v>
      </c>
      <c r="W24" s="8">
        <v>10.725486903169514</v>
      </c>
      <c r="X24" s="5"/>
      <c r="Y24" s="5"/>
      <c r="Z24" s="5"/>
      <c r="AA24" s="5"/>
    </row>
    <row r="25" spans="1:27" x14ac:dyDescent="0.25">
      <c r="B25" s="5">
        <v>2016</v>
      </c>
      <c r="C25" s="5">
        <v>616</v>
      </c>
      <c r="D25" s="5">
        <v>133</v>
      </c>
      <c r="R25" s="5"/>
      <c r="U25">
        <v>2016</v>
      </c>
      <c r="V25" s="8">
        <v>1.1324722678791002</v>
      </c>
      <c r="W25" s="8">
        <v>9.4554522944397128</v>
      </c>
      <c r="Z25" s="5"/>
      <c r="AA25" s="5"/>
    </row>
    <row r="26" spans="1:27" x14ac:dyDescent="0.25">
      <c r="A26" s="5"/>
      <c r="B26" s="5">
        <v>2017</v>
      </c>
      <c r="C26" s="5">
        <v>522</v>
      </c>
      <c r="D26" s="5">
        <v>145</v>
      </c>
      <c r="U26">
        <v>2017</v>
      </c>
      <c r="V26" s="8">
        <v>1.4861128379887023</v>
      </c>
      <c r="W26" s="8">
        <v>9.0155960156145074</v>
      </c>
      <c r="Z26" s="5"/>
      <c r="AA26" s="5"/>
    </row>
    <row r="27" spans="1:27" x14ac:dyDescent="0.25">
      <c r="B27" s="5">
        <v>2018</v>
      </c>
      <c r="C27" s="5">
        <v>414</v>
      </c>
      <c r="D27" s="5">
        <v>202</v>
      </c>
      <c r="U27">
        <v>2018</v>
      </c>
      <c r="V27" s="8">
        <v>1.2605471146180538</v>
      </c>
      <c r="W27" s="8">
        <v>7.6890109634790145</v>
      </c>
      <c r="Z27" s="5"/>
      <c r="AA27" s="5"/>
    </row>
    <row r="28" spans="1:27" x14ac:dyDescent="0.25">
      <c r="B28" s="5">
        <v>2019</v>
      </c>
      <c r="C28" s="5">
        <f>'[1]2019'!$C$3</f>
        <v>372</v>
      </c>
      <c r="D28" s="5">
        <f>'[1]2019'!$C$7</f>
        <v>139</v>
      </c>
      <c r="U28">
        <v>2019</v>
      </c>
      <c r="V28" s="8">
        <v>1.2709112488106702</v>
      </c>
      <c r="W28" s="8">
        <v>6.7328950381464852</v>
      </c>
      <c r="Z28" s="5"/>
      <c r="AA28" s="5"/>
    </row>
    <row r="29" spans="1:27" x14ac:dyDescent="0.25">
      <c r="B29" s="5">
        <v>2020</v>
      </c>
      <c r="C29" s="5">
        <f>'[1]2020'!$C$3</f>
        <v>571</v>
      </c>
      <c r="D29" s="5">
        <f>'[1]2020'!$C$7</f>
        <v>129</v>
      </c>
      <c r="U29">
        <v>2020</v>
      </c>
      <c r="V29" s="8">
        <v>1.4162788290304609</v>
      </c>
      <c r="W29" s="8">
        <v>5.5039591955819986</v>
      </c>
      <c r="Z29" s="5"/>
      <c r="AA29" s="5"/>
    </row>
    <row r="30" spans="1:27" x14ac:dyDescent="0.25">
      <c r="B30" s="5">
        <v>2021</v>
      </c>
      <c r="C30" s="5">
        <f>'[1]2021'!$C$3</f>
        <v>383</v>
      </c>
      <c r="D30" s="5">
        <f>'[1]2021'!$C$7</f>
        <v>137</v>
      </c>
      <c r="Z30" s="5"/>
      <c r="AA30" s="5"/>
    </row>
    <row r="31" spans="1:27" x14ac:dyDescent="0.25">
      <c r="B31" s="5"/>
      <c r="C31" s="5"/>
      <c r="S31" s="5"/>
      <c r="T31" s="5"/>
      <c r="U31" s="5"/>
      <c r="V31" s="5"/>
      <c r="W31" s="5"/>
      <c r="X31" s="5"/>
      <c r="Y31" s="5"/>
      <c r="Z31" s="5"/>
      <c r="AA31" s="5"/>
    </row>
    <row r="32" spans="1:27" x14ac:dyDescent="0.25">
      <c r="B32" s="5"/>
      <c r="C32" s="5" t="s">
        <v>8</v>
      </c>
      <c r="D32" s="5" t="s">
        <v>13</v>
      </c>
      <c r="E32" s="5" t="s">
        <v>14</v>
      </c>
      <c r="F32" s="5" t="s">
        <v>15</v>
      </c>
      <c r="V32" t="s">
        <v>13</v>
      </c>
      <c r="W32" t="s">
        <v>12</v>
      </c>
      <c r="Y32" s="5"/>
      <c r="Z32" s="5"/>
      <c r="AA32" s="5"/>
    </row>
    <row r="33" spans="2:27" x14ac:dyDescent="0.25">
      <c r="B33" s="5">
        <v>2011</v>
      </c>
      <c r="C33" s="5">
        <v>77</v>
      </c>
      <c r="D33" s="5">
        <v>69</v>
      </c>
      <c r="E33" s="5">
        <v>59</v>
      </c>
      <c r="F33" s="5">
        <v>36</v>
      </c>
      <c r="U33">
        <v>2011</v>
      </c>
      <c r="V33" s="8">
        <v>24.360892147403664</v>
      </c>
      <c r="W33" s="8">
        <v>23.636568290983316</v>
      </c>
      <c r="Y33" s="5"/>
      <c r="Z33" s="5"/>
      <c r="AA33" s="5"/>
    </row>
    <row r="34" spans="2:27" x14ac:dyDescent="0.25">
      <c r="B34" s="5">
        <v>2012</v>
      </c>
      <c r="C34" s="5">
        <v>66</v>
      </c>
      <c r="D34" s="5">
        <v>62</v>
      </c>
      <c r="E34" s="5">
        <v>41</v>
      </c>
      <c r="F34" s="5">
        <v>11</v>
      </c>
      <c r="U34">
        <v>2012</v>
      </c>
      <c r="V34" s="8">
        <v>22.861255735484765</v>
      </c>
      <c r="W34" s="8">
        <v>23.080753879961851</v>
      </c>
      <c r="Y34" s="5"/>
      <c r="Z34" s="5"/>
      <c r="AA34" s="5"/>
    </row>
    <row r="35" spans="2:27" x14ac:dyDescent="0.25">
      <c r="B35" s="5">
        <v>2013</v>
      </c>
      <c r="C35" s="5">
        <v>78</v>
      </c>
      <c r="D35" s="5">
        <v>33</v>
      </c>
      <c r="E35" s="5">
        <v>66</v>
      </c>
      <c r="F35" s="5">
        <v>14</v>
      </c>
      <c r="U35">
        <v>2013</v>
      </c>
      <c r="V35" s="8">
        <v>15.990353709123282</v>
      </c>
      <c r="W35" s="8">
        <v>23.593973624882295</v>
      </c>
      <c r="Y35" s="5"/>
      <c r="Z35" s="5"/>
      <c r="AA35" s="5"/>
    </row>
    <row r="36" spans="2:27" x14ac:dyDescent="0.25">
      <c r="B36" s="5">
        <v>2014</v>
      </c>
      <c r="C36" s="5">
        <v>90</v>
      </c>
      <c r="D36" s="5">
        <v>56</v>
      </c>
      <c r="E36" s="5">
        <v>112</v>
      </c>
      <c r="F36" s="5">
        <v>37</v>
      </c>
      <c r="U36">
        <v>2014</v>
      </c>
      <c r="V36" s="8">
        <v>16.090815445766342</v>
      </c>
      <c r="W36" s="8">
        <v>20.48899461414473</v>
      </c>
      <c r="Y36" s="5"/>
      <c r="Z36" s="5"/>
      <c r="AA36" s="5"/>
    </row>
    <row r="37" spans="2:27" x14ac:dyDescent="0.25">
      <c r="B37" s="5">
        <v>2015</v>
      </c>
      <c r="C37" s="5">
        <v>71</v>
      </c>
      <c r="D37" s="5">
        <v>53</v>
      </c>
      <c r="E37" s="5">
        <v>56</v>
      </c>
      <c r="F37" s="5">
        <v>24</v>
      </c>
      <c r="U37">
        <v>2015</v>
      </c>
      <c r="V37" s="8">
        <v>17.610302027792141</v>
      </c>
      <c r="W37" s="8">
        <v>14.950458804398352</v>
      </c>
    </row>
    <row r="38" spans="2:27" x14ac:dyDescent="0.25">
      <c r="B38" s="5">
        <v>2016</v>
      </c>
      <c r="C38" s="5">
        <v>52</v>
      </c>
      <c r="D38" s="5">
        <v>56</v>
      </c>
      <c r="E38" s="5">
        <v>57</v>
      </c>
      <c r="F38" s="5">
        <v>20</v>
      </c>
      <c r="U38">
        <v>2016</v>
      </c>
      <c r="V38" s="8">
        <v>18.164172091320996</v>
      </c>
      <c r="W38" s="8">
        <v>18.372176968813879</v>
      </c>
    </row>
    <row r="39" spans="2:27" x14ac:dyDescent="0.25">
      <c r="B39" s="5">
        <v>2017</v>
      </c>
      <c r="C39" s="5">
        <v>47</v>
      </c>
      <c r="D39" s="5">
        <v>55</v>
      </c>
      <c r="E39" s="5">
        <v>60</v>
      </c>
      <c r="F39" s="5">
        <v>18</v>
      </c>
      <c r="U39">
        <v>2017</v>
      </c>
      <c r="V39" s="8">
        <v>12.984913466961517</v>
      </c>
      <c r="W39" s="8">
        <v>21.691728200968527</v>
      </c>
    </row>
    <row r="40" spans="2:27" x14ac:dyDescent="0.25">
      <c r="B40" s="5">
        <v>2018</v>
      </c>
      <c r="C40" s="5">
        <v>44</v>
      </c>
      <c r="D40" s="5">
        <v>53</v>
      </c>
      <c r="E40" s="5">
        <v>68</v>
      </c>
      <c r="F40" s="5">
        <v>30</v>
      </c>
      <c r="U40">
        <v>2018</v>
      </c>
      <c r="V40" s="8">
        <v>12.19707424704597</v>
      </c>
      <c r="W40" s="8">
        <v>17.364490011731171</v>
      </c>
    </row>
    <row r="41" spans="2:27" x14ac:dyDescent="0.25">
      <c r="B41" s="5">
        <v>2019</v>
      </c>
      <c r="C41" s="5">
        <v>28</v>
      </c>
      <c r="D41" s="5">
        <v>49</v>
      </c>
      <c r="E41" s="5">
        <v>40</v>
      </c>
      <c r="F41" s="5">
        <v>28</v>
      </c>
      <c r="U41">
        <v>2019</v>
      </c>
      <c r="V41" s="8">
        <v>15.582110545762045</v>
      </c>
      <c r="W41" s="8">
        <v>19.381981932308967</v>
      </c>
    </row>
    <row r="42" spans="2:27" x14ac:dyDescent="0.25">
      <c r="B42" s="5">
        <v>2020</v>
      </c>
      <c r="C42" s="5">
        <v>43</v>
      </c>
      <c r="D42" s="5">
        <v>44</v>
      </c>
      <c r="E42" s="5">
        <v>35</v>
      </c>
      <c r="F42" s="5">
        <v>30</v>
      </c>
      <c r="U42">
        <v>2020</v>
      </c>
      <c r="V42" s="8">
        <v>12.340746482485454</v>
      </c>
      <c r="W42" s="8">
        <v>21.687134435232185</v>
      </c>
    </row>
    <row r="43" spans="2:27" x14ac:dyDescent="0.25">
      <c r="B43" s="5">
        <v>2021</v>
      </c>
      <c r="C43" s="5">
        <v>39</v>
      </c>
      <c r="D43" s="5">
        <v>38</v>
      </c>
      <c r="E43" s="5">
        <v>46</v>
      </c>
      <c r="F43" s="5">
        <v>36</v>
      </c>
    </row>
    <row r="44" spans="2:27" x14ac:dyDescent="0.25">
      <c r="B44" s="5"/>
      <c r="C44" s="5"/>
    </row>
    <row r="45" spans="2:27" x14ac:dyDescent="0.25">
      <c r="B45" s="5"/>
      <c r="C45" s="5" t="s">
        <v>19</v>
      </c>
      <c r="D45" s="5" t="s">
        <v>20</v>
      </c>
      <c r="V45" t="s">
        <v>42</v>
      </c>
    </row>
    <row r="46" spans="2:27" x14ac:dyDescent="0.25">
      <c r="B46" s="5">
        <v>2011</v>
      </c>
      <c r="C46" s="5">
        <v>8</v>
      </c>
      <c r="D46" s="5">
        <v>18</v>
      </c>
      <c r="U46">
        <v>2011</v>
      </c>
      <c r="V46" s="8">
        <v>180.55468565245323</v>
      </c>
    </row>
    <row r="47" spans="2:27" x14ac:dyDescent="0.25">
      <c r="B47" s="5">
        <v>2012</v>
      </c>
      <c r="C47" s="5">
        <v>11</v>
      </c>
      <c r="D47" s="5">
        <v>9</v>
      </c>
      <c r="U47">
        <v>2012</v>
      </c>
      <c r="V47" s="8">
        <v>182.60631044790844</v>
      </c>
    </row>
    <row r="48" spans="2:27" x14ac:dyDescent="0.25">
      <c r="B48" s="5">
        <v>2013</v>
      </c>
      <c r="C48" s="5">
        <v>10</v>
      </c>
      <c r="D48" s="5">
        <v>16</v>
      </c>
      <c r="U48">
        <v>2013</v>
      </c>
      <c r="V48" s="8">
        <v>110.48018166876093</v>
      </c>
    </row>
    <row r="49" spans="2:23" x14ac:dyDescent="0.25">
      <c r="B49" s="5">
        <v>2014</v>
      </c>
      <c r="C49" s="5">
        <v>8</v>
      </c>
      <c r="D49" s="5">
        <v>22</v>
      </c>
      <c r="U49">
        <v>2014</v>
      </c>
      <c r="V49" s="8">
        <v>159.31442136182937</v>
      </c>
    </row>
    <row r="50" spans="2:23" x14ac:dyDescent="0.25">
      <c r="B50" s="5">
        <v>2015</v>
      </c>
      <c r="C50" s="5">
        <v>11</v>
      </c>
      <c r="D50" s="5">
        <v>14</v>
      </c>
      <c r="U50">
        <v>2015</v>
      </c>
      <c r="V50" s="8">
        <v>158.62670546760475</v>
      </c>
    </row>
    <row r="51" spans="2:23" x14ac:dyDescent="0.25">
      <c r="B51" s="5">
        <v>2016</v>
      </c>
      <c r="C51" s="5">
        <v>8</v>
      </c>
      <c r="D51" s="5">
        <v>16</v>
      </c>
      <c r="U51">
        <v>2016</v>
      </c>
      <c r="V51" s="8">
        <v>146.16241258892933</v>
      </c>
    </row>
    <row r="52" spans="2:23" x14ac:dyDescent="0.25">
      <c r="B52" s="5">
        <v>2017</v>
      </c>
      <c r="C52" s="5">
        <v>8</v>
      </c>
      <c r="D52" s="5">
        <v>17</v>
      </c>
      <c r="U52">
        <v>2017</v>
      </c>
      <c r="V52" s="8">
        <v>161.88829005640892</v>
      </c>
    </row>
    <row r="53" spans="2:23" x14ac:dyDescent="0.25">
      <c r="B53" s="5">
        <v>2018</v>
      </c>
      <c r="C53" s="5">
        <v>11</v>
      </c>
      <c r="D53" s="5">
        <v>14</v>
      </c>
      <c r="U53">
        <v>2018</v>
      </c>
      <c r="V53" s="8">
        <v>125.13881253948826</v>
      </c>
    </row>
    <row r="54" spans="2:23" x14ac:dyDescent="0.25">
      <c r="B54" s="5">
        <v>2019</v>
      </c>
      <c r="C54" s="5">
        <v>10</v>
      </c>
      <c r="D54" s="5">
        <v>13</v>
      </c>
      <c r="U54">
        <v>2019</v>
      </c>
      <c r="V54" s="8">
        <v>71.865627303061984</v>
      </c>
    </row>
    <row r="55" spans="2:23" x14ac:dyDescent="0.25">
      <c r="B55" s="5">
        <v>2020</v>
      </c>
      <c r="C55" s="5">
        <v>14</v>
      </c>
      <c r="D55" s="5">
        <v>15</v>
      </c>
      <c r="U55">
        <v>2020</v>
      </c>
      <c r="V55" s="8">
        <v>91.720404697832123</v>
      </c>
    </row>
    <row r="56" spans="2:23" x14ac:dyDescent="0.25">
      <c r="B56" s="5">
        <v>2021</v>
      </c>
      <c r="C56" s="5">
        <v>17</v>
      </c>
      <c r="D56" s="5">
        <v>23</v>
      </c>
    </row>
    <row r="57" spans="2:23" x14ac:dyDescent="0.25">
      <c r="B57" s="5"/>
      <c r="C57" s="5"/>
      <c r="D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2:23" x14ac:dyDescent="0.25">
      <c r="B58" s="5"/>
      <c r="C58" s="5" t="s">
        <v>21</v>
      </c>
      <c r="D58" s="5" t="s">
        <v>22</v>
      </c>
      <c r="E58" s="5" t="s">
        <v>23</v>
      </c>
      <c r="V58" t="s">
        <v>45</v>
      </c>
      <c r="W58" t="s">
        <v>46</v>
      </c>
    </row>
    <row r="59" spans="2:23" x14ac:dyDescent="0.25">
      <c r="B59" s="5">
        <v>2011</v>
      </c>
      <c r="C59" s="5">
        <v>49</v>
      </c>
      <c r="D59" s="5">
        <v>458</v>
      </c>
      <c r="E59" s="5">
        <v>7</v>
      </c>
      <c r="U59">
        <v>2011</v>
      </c>
      <c r="V59" s="8">
        <v>4.5895595662973001</v>
      </c>
      <c r="W59" s="8">
        <v>0.99039743212561515</v>
      </c>
    </row>
    <row r="60" spans="2:23" x14ac:dyDescent="0.25">
      <c r="B60" s="5">
        <v>2012</v>
      </c>
      <c r="C60" s="5">
        <v>138</v>
      </c>
      <c r="D60" s="5">
        <v>613</v>
      </c>
      <c r="E60" s="5">
        <v>4</v>
      </c>
      <c r="U60">
        <v>2012</v>
      </c>
      <c r="V60" s="8">
        <v>3.1386501969208735</v>
      </c>
      <c r="W60" s="8">
        <v>0.98155440786508363</v>
      </c>
    </row>
    <row r="61" spans="2:23" x14ac:dyDescent="0.25">
      <c r="B61" s="5">
        <v>2013</v>
      </c>
      <c r="C61" s="5">
        <v>41</v>
      </c>
      <c r="D61" s="5">
        <v>510</v>
      </c>
      <c r="E61" s="5">
        <v>9</v>
      </c>
      <c r="U61">
        <v>2013</v>
      </c>
      <c r="V61" s="8">
        <v>13.141198952041037</v>
      </c>
      <c r="W61" s="8">
        <v>1.7914006478238484</v>
      </c>
    </row>
    <row r="62" spans="2:23" x14ac:dyDescent="0.25">
      <c r="B62" s="5">
        <v>2014</v>
      </c>
      <c r="C62" s="5">
        <v>46</v>
      </c>
      <c r="D62" s="5">
        <v>801</v>
      </c>
      <c r="E62" s="5">
        <v>15</v>
      </c>
      <c r="U62">
        <v>2014</v>
      </c>
      <c r="V62" s="8">
        <v>12.72163297927278</v>
      </c>
      <c r="W62" s="8">
        <v>0.91753941363155256</v>
      </c>
    </row>
    <row r="63" spans="2:23" x14ac:dyDescent="0.25">
      <c r="B63" s="5">
        <v>2015</v>
      </c>
      <c r="C63" s="5">
        <v>34</v>
      </c>
      <c r="D63" s="5">
        <v>730</v>
      </c>
      <c r="E63" s="5">
        <v>78</v>
      </c>
      <c r="U63">
        <v>2015</v>
      </c>
      <c r="V63" s="8">
        <v>6.9162010210761862</v>
      </c>
      <c r="W63" s="8">
        <v>1.2260177705325304</v>
      </c>
    </row>
    <row r="64" spans="2:23" x14ac:dyDescent="0.25">
      <c r="B64" s="5">
        <v>2016</v>
      </c>
      <c r="C64" s="5">
        <v>57</v>
      </c>
      <c r="D64" s="5">
        <v>655</v>
      </c>
      <c r="E64" s="5">
        <v>32</v>
      </c>
      <c r="U64">
        <v>2016</v>
      </c>
      <c r="V64" s="8">
        <v>7.991833096875113</v>
      </c>
      <c r="W64" s="8">
        <v>0.70881364954269332</v>
      </c>
    </row>
    <row r="65" spans="2:23" x14ac:dyDescent="0.25">
      <c r="B65" s="5">
        <v>2017</v>
      </c>
      <c r="C65" s="5">
        <v>30</v>
      </c>
      <c r="D65" s="5">
        <v>720</v>
      </c>
      <c r="E65" s="5">
        <v>103</v>
      </c>
      <c r="U65">
        <v>2017</v>
      </c>
      <c r="V65" s="8">
        <v>8.9095354808135045</v>
      </c>
      <c r="W65" s="8">
        <v>1.3927901012078596</v>
      </c>
    </row>
    <row r="66" spans="2:23" x14ac:dyDescent="0.25">
      <c r="B66" s="5">
        <v>2018</v>
      </c>
      <c r="C66" s="5">
        <v>63</v>
      </c>
      <c r="D66" s="5">
        <v>808</v>
      </c>
      <c r="E66" s="5">
        <v>45</v>
      </c>
      <c r="U66">
        <v>2018</v>
      </c>
      <c r="V66" s="8">
        <v>21.764782102343297</v>
      </c>
      <c r="W66" s="8">
        <v>1.0077413983497201</v>
      </c>
    </row>
    <row r="67" spans="2:23" x14ac:dyDescent="0.25">
      <c r="B67" s="5">
        <v>2019</v>
      </c>
      <c r="C67" s="5">
        <v>50</v>
      </c>
      <c r="D67" s="5">
        <v>728</v>
      </c>
      <c r="E67" s="5">
        <v>30</v>
      </c>
      <c r="U67">
        <v>2019</v>
      </c>
      <c r="V67" s="8">
        <v>3.6607677492885946</v>
      </c>
      <c r="W67" s="8">
        <v>1.0567479952063423</v>
      </c>
    </row>
    <row r="68" spans="2:23" x14ac:dyDescent="0.25">
      <c r="B68" s="5">
        <v>2020</v>
      </c>
      <c r="C68" s="5">
        <v>28</v>
      </c>
      <c r="D68" s="5">
        <v>822</v>
      </c>
      <c r="E68" s="5">
        <v>103</v>
      </c>
      <c r="U68">
        <v>2020</v>
      </c>
      <c r="V68" s="8">
        <v>4.94031918084558</v>
      </c>
      <c r="W68" s="8">
        <v>0.7276573138206307</v>
      </c>
    </row>
    <row r="69" spans="2:23" x14ac:dyDescent="0.25">
      <c r="B69" s="5">
        <v>2021</v>
      </c>
      <c r="C69" s="5">
        <v>26</v>
      </c>
      <c r="D69" s="5">
        <v>747</v>
      </c>
      <c r="E69" s="5">
        <v>71</v>
      </c>
    </row>
    <row r="70" spans="2:23" x14ac:dyDescent="0.25">
      <c r="B70" s="5"/>
      <c r="C70" s="5"/>
    </row>
    <row r="71" spans="2:23" x14ac:dyDescent="0.25">
      <c r="B71" s="5"/>
      <c r="C71" s="5"/>
      <c r="V71" t="s">
        <v>47</v>
      </c>
      <c r="W71" t="s">
        <v>48</v>
      </c>
    </row>
    <row r="72" spans="2:23" x14ac:dyDescent="0.25">
      <c r="B72" s="5"/>
      <c r="C72" s="5"/>
      <c r="U72">
        <v>2011</v>
      </c>
      <c r="V72" s="8">
        <v>1.1454258426359429</v>
      </c>
      <c r="W72" s="8">
        <v>5.4656191262066391</v>
      </c>
    </row>
    <row r="73" spans="2:23" x14ac:dyDescent="0.25">
      <c r="B73" s="5"/>
      <c r="C73" s="5"/>
      <c r="U73">
        <v>2012</v>
      </c>
      <c r="V73" s="8">
        <v>1.0434697671215141</v>
      </c>
      <c r="W73" s="8">
        <v>1.0695682082528777</v>
      </c>
    </row>
    <row r="74" spans="2:23" x14ac:dyDescent="0.25">
      <c r="B74" s="5"/>
      <c r="C74" s="5"/>
      <c r="U74">
        <v>2013</v>
      </c>
      <c r="V74" s="8">
        <v>0.5592483428081132</v>
      </c>
      <c r="W74" s="8">
        <v>7.7176441618762386</v>
      </c>
    </row>
    <row r="75" spans="2:23" x14ac:dyDescent="0.25">
      <c r="B75" s="5"/>
      <c r="U75">
        <v>2014</v>
      </c>
      <c r="V75" s="8">
        <v>1.0771720605086852</v>
      </c>
      <c r="W75" s="8">
        <v>11.141300918566261</v>
      </c>
    </row>
    <row r="76" spans="2:23" x14ac:dyDescent="0.25">
      <c r="C76" s="5"/>
      <c r="U76">
        <v>2015</v>
      </c>
      <c r="V76" s="8">
        <v>1.1572636626006907</v>
      </c>
      <c r="W76" s="8">
        <v>9.3555428935144711</v>
      </c>
    </row>
    <row r="77" spans="2:23" x14ac:dyDescent="0.25">
      <c r="B77" s="5"/>
      <c r="C77" s="5"/>
      <c r="U77">
        <v>2016</v>
      </c>
      <c r="V77" s="8">
        <v>0.83954198131956759</v>
      </c>
      <c r="W77" s="8">
        <v>0.66769823113248528</v>
      </c>
    </row>
    <row r="78" spans="2:23" x14ac:dyDescent="0.25">
      <c r="B78" s="5"/>
      <c r="C78" s="5"/>
      <c r="U78">
        <v>2017</v>
      </c>
      <c r="V78" s="8">
        <v>1.3793767704243207</v>
      </c>
      <c r="W78" s="8">
        <v>22.692012152774549</v>
      </c>
    </row>
    <row r="79" spans="2:23" x14ac:dyDescent="0.25">
      <c r="B79" s="5"/>
      <c r="C79" s="5"/>
      <c r="U79">
        <v>2018</v>
      </c>
      <c r="V79" s="8">
        <v>1.094702903384229</v>
      </c>
      <c r="W79" s="8">
        <v>3.1599057976088814</v>
      </c>
    </row>
    <row r="80" spans="2:23" x14ac:dyDescent="0.25">
      <c r="B80" s="5"/>
      <c r="C80" s="5"/>
      <c r="U80">
        <v>2019</v>
      </c>
      <c r="V80" s="8">
        <v>0.77485345417955354</v>
      </c>
      <c r="W80" s="8">
        <v>4.4723630347074641</v>
      </c>
    </row>
    <row r="81" spans="2:23" x14ac:dyDescent="0.25">
      <c r="B81" s="5"/>
      <c r="C81" s="5"/>
      <c r="U81">
        <v>2020</v>
      </c>
      <c r="V81" s="8">
        <v>0.60050546675552141</v>
      </c>
      <c r="W81" s="8">
        <v>9.5576285482480507</v>
      </c>
    </row>
    <row r="82" spans="2:23" x14ac:dyDescent="0.25">
      <c r="B82" s="5"/>
      <c r="C82" s="5"/>
    </row>
    <row r="83" spans="2:23" x14ac:dyDescent="0.25">
      <c r="B83" s="5"/>
      <c r="C83" s="5"/>
    </row>
    <row r="84" spans="2:23" x14ac:dyDescent="0.25">
      <c r="V84" t="s">
        <v>44</v>
      </c>
    </row>
    <row r="85" spans="2:23" x14ac:dyDescent="0.25">
      <c r="U85">
        <v>2011</v>
      </c>
      <c r="V85" s="8">
        <v>1.8024786024410886</v>
      </c>
    </row>
    <row r="86" spans="2:23" x14ac:dyDescent="0.25">
      <c r="C86" s="5"/>
      <c r="U86">
        <v>2012</v>
      </c>
      <c r="V86" s="8">
        <v>2.3178551424315339</v>
      </c>
    </row>
    <row r="87" spans="2:23" x14ac:dyDescent="0.25">
      <c r="B87" s="5"/>
      <c r="C87" s="5"/>
      <c r="U87">
        <v>2013</v>
      </c>
      <c r="V87" s="8">
        <v>3.2144831208265647</v>
      </c>
    </row>
    <row r="88" spans="2:23" x14ac:dyDescent="0.25">
      <c r="B88" s="5"/>
      <c r="C88" s="5"/>
      <c r="U88">
        <v>2014</v>
      </c>
      <c r="V88" s="8">
        <v>3.2607687510220837</v>
      </c>
    </row>
    <row r="89" spans="2:23" x14ac:dyDescent="0.25">
      <c r="B89" s="5"/>
      <c r="C89" s="5"/>
      <c r="U89">
        <v>2015</v>
      </c>
      <c r="V89" s="8">
        <v>1.9396804875873646</v>
      </c>
    </row>
    <row r="90" spans="2:23" x14ac:dyDescent="0.25">
      <c r="B90" s="5"/>
      <c r="C90" s="5"/>
      <c r="U90">
        <v>2016</v>
      </c>
      <c r="V90" s="8">
        <v>2.2734145061883368</v>
      </c>
    </row>
    <row r="91" spans="2:23" x14ac:dyDescent="0.25">
      <c r="B91" s="5"/>
      <c r="C91" s="5"/>
      <c r="U91">
        <v>2017</v>
      </c>
      <c r="V91" s="8">
        <v>2.5729445797742607</v>
      </c>
    </row>
    <row r="92" spans="2:23" x14ac:dyDescent="0.25">
      <c r="B92" s="5"/>
      <c r="C92" s="5"/>
      <c r="U92">
        <v>2018</v>
      </c>
      <c r="V92" s="8">
        <v>2.647012716674948</v>
      </c>
    </row>
    <row r="93" spans="2:23" x14ac:dyDescent="0.25">
      <c r="B93" s="5"/>
      <c r="C93" s="5"/>
      <c r="U93">
        <v>2019</v>
      </c>
      <c r="V93" s="8">
        <v>1.8900395559312835</v>
      </c>
    </row>
    <row r="94" spans="2:23" x14ac:dyDescent="0.25">
      <c r="U94">
        <v>2020</v>
      </c>
      <c r="V94" s="8">
        <v>1.5426015439708576</v>
      </c>
    </row>
    <row r="96" spans="2:23" x14ac:dyDescent="0.25">
      <c r="C96" s="5"/>
    </row>
    <row r="97" spans="2:24" x14ac:dyDescent="0.25">
      <c r="B97" s="5"/>
      <c r="C97" s="5"/>
      <c r="V97" t="s">
        <v>49</v>
      </c>
      <c r="W97" t="s">
        <v>51</v>
      </c>
      <c r="X97" t="s">
        <v>52</v>
      </c>
    </row>
    <row r="98" spans="2:24" x14ac:dyDescent="0.25">
      <c r="B98" s="5"/>
      <c r="C98" s="5"/>
      <c r="U98">
        <v>2011</v>
      </c>
      <c r="V98" s="8">
        <v>17.242431452723341</v>
      </c>
      <c r="W98" s="8">
        <v>13.724523286141718</v>
      </c>
      <c r="X98" s="8">
        <v>3.0074521014231013</v>
      </c>
    </row>
    <row r="99" spans="2:24" x14ac:dyDescent="0.25">
      <c r="B99" s="5"/>
      <c r="C99" s="5"/>
      <c r="U99">
        <v>2012</v>
      </c>
      <c r="V99" s="8">
        <v>20.08877473129704</v>
      </c>
      <c r="W99" s="8">
        <v>8.0086257179403599</v>
      </c>
      <c r="X99" s="8">
        <v>4.0569354664752399</v>
      </c>
    </row>
    <row r="100" spans="2:24" x14ac:dyDescent="0.25">
      <c r="B100" s="5"/>
      <c r="C100" s="5"/>
      <c r="U100">
        <v>2013</v>
      </c>
      <c r="V100" s="8">
        <v>7.0804548790765987</v>
      </c>
      <c r="W100" s="8">
        <v>9.8901379781324774</v>
      </c>
      <c r="X100" s="8">
        <v>4.2523580735456576</v>
      </c>
    </row>
    <row r="101" spans="2:24" x14ac:dyDescent="0.25">
      <c r="B101" s="5"/>
      <c r="C101" s="5"/>
      <c r="U101">
        <v>2014</v>
      </c>
      <c r="V101" s="8">
        <v>10.20424868138225</v>
      </c>
      <c r="W101" s="8">
        <v>5.9235002158055048</v>
      </c>
      <c r="X101" s="8">
        <v>2.7279073129367326</v>
      </c>
    </row>
    <row r="102" spans="2:24" x14ac:dyDescent="0.25">
      <c r="B102" s="5"/>
      <c r="C102" s="5"/>
      <c r="U102">
        <v>2015</v>
      </c>
      <c r="V102" s="8">
        <v>13.870081598495336</v>
      </c>
      <c r="W102" s="8">
        <v>9.1903761089413614</v>
      </c>
      <c r="X102" s="8">
        <v>6.6549793070107901</v>
      </c>
    </row>
    <row r="103" spans="2:24" x14ac:dyDescent="0.25">
      <c r="B103" s="5"/>
      <c r="C103" s="5"/>
      <c r="U103">
        <v>2016</v>
      </c>
      <c r="V103" s="8">
        <v>8.6372019038628132</v>
      </c>
      <c r="W103" s="8">
        <v>6.6250450964520029</v>
      </c>
      <c r="X103" s="8">
        <v>5.6349725078329103</v>
      </c>
    </row>
    <row r="104" spans="2:24" x14ac:dyDescent="0.25">
      <c r="U104">
        <v>2017</v>
      </c>
      <c r="V104" s="8">
        <v>13.568646091136925</v>
      </c>
      <c r="W104" s="8">
        <v>10.204003881180778</v>
      </c>
      <c r="X104" s="8">
        <v>2.453763492569764</v>
      </c>
    </row>
    <row r="105" spans="2:24" x14ac:dyDescent="0.25">
      <c r="C105" s="5"/>
      <c r="U105">
        <v>2018</v>
      </c>
      <c r="V105" s="8">
        <v>16.046873793361279</v>
      </c>
      <c r="W105" s="8">
        <v>3.4852159703134786</v>
      </c>
      <c r="X105" s="8">
        <v>4.1203026772959417</v>
      </c>
    </row>
    <row r="106" spans="2:24" x14ac:dyDescent="0.25">
      <c r="B106" s="5"/>
      <c r="C106" s="5"/>
      <c r="U106">
        <v>2019</v>
      </c>
      <c r="V106" s="8">
        <v>5.3743257432200675</v>
      </c>
      <c r="W106" s="8">
        <v>5.1584952937360731</v>
      </c>
      <c r="X106" s="8">
        <v>4.5803176122319895</v>
      </c>
    </row>
    <row r="107" spans="2:24" x14ac:dyDescent="0.25">
      <c r="B107" s="5"/>
      <c r="C107" s="5"/>
      <c r="U107">
        <v>2020</v>
      </c>
      <c r="V107" s="8">
        <v>8.4508487519251965</v>
      </c>
      <c r="W107" s="8">
        <v>8.485966288066944</v>
      </c>
      <c r="X107" s="8">
        <v>4.8284049103104945</v>
      </c>
    </row>
    <row r="108" spans="2:24" x14ac:dyDescent="0.25">
      <c r="B108" s="5"/>
      <c r="C108" s="5"/>
    </row>
    <row r="109" spans="2:24" x14ac:dyDescent="0.25">
      <c r="B109" s="5"/>
      <c r="C109" s="5"/>
    </row>
    <row r="110" spans="2:24" x14ac:dyDescent="0.25">
      <c r="B110" s="5"/>
      <c r="C110" s="5"/>
      <c r="V110" t="s">
        <v>50</v>
      </c>
      <c r="W110" t="s">
        <v>53</v>
      </c>
    </row>
    <row r="111" spans="2:24" x14ac:dyDescent="0.25">
      <c r="B111" s="5"/>
      <c r="C111" s="5"/>
      <c r="U111">
        <v>2011</v>
      </c>
      <c r="V111" s="8">
        <v>0.75560485314210946</v>
      </c>
      <c r="W111" s="8">
        <v>7.1428571428571423</v>
      </c>
    </row>
    <row r="112" spans="2:24" x14ac:dyDescent="0.25">
      <c r="B112" s="5"/>
      <c r="C112" s="5"/>
      <c r="U112">
        <v>2012</v>
      </c>
      <c r="V112" s="8">
        <v>0.46163235398574159</v>
      </c>
      <c r="W112" s="8">
        <v>3.6950192192070475</v>
      </c>
    </row>
    <row r="113" spans="2:23" x14ac:dyDescent="0.25">
      <c r="U113">
        <v>2013</v>
      </c>
      <c r="V113" s="8">
        <v>0.43412450221878129</v>
      </c>
      <c r="W113" s="8">
        <v>1.6442108575848864</v>
      </c>
    </row>
    <row r="114" spans="2:23" x14ac:dyDescent="0.25">
      <c r="C114" s="5"/>
      <c r="U114">
        <v>2014</v>
      </c>
      <c r="V114" s="8">
        <v>0.30612244897959184</v>
      </c>
      <c r="W114" s="8">
        <v>2.8101503759398492</v>
      </c>
    </row>
    <row r="115" spans="2:23" x14ac:dyDescent="0.25">
      <c r="B115" s="5"/>
      <c r="C115" s="5"/>
      <c r="U115">
        <v>2015</v>
      </c>
      <c r="V115" s="8">
        <v>0.70100397295326911</v>
      </c>
      <c r="W115" s="8">
        <v>2.0663265306122449</v>
      </c>
    </row>
    <row r="116" spans="2:23" x14ac:dyDescent="0.25">
      <c r="B116" s="5"/>
      <c r="C116" s="5"/>
      <c r="U116">
        <v>2016</v>
      </c>
      <c r="V116" s="8">
        <v>0.41673422099723695</v>
      </c>
      <c r="W116" s="8">
        <v>0.17857142857142858</v>
      </c>
    </row>
    <row r="117" spans="2:23" x14ac:dyDescent="0.25">
      <c r="B117" s="5"/>
      <c r="C117" s="5"/>
      <c r="U117">
        <v>2017</v>
      </c>
      <c r="V117" s="8">
        <v>0.33379195318101967</v>
      </c>
      <c r="W117" s="8">
        <v>2.1390737075874671</v>
      </c>
    </row>
    <row r="118" spans="2:23" x14ac:dyDescent="0.25">
      <c r="B118" s="5"/>
      <c r="C118" s="5"/>
      <c r="U118">
        <v>2018</v>
      </c>
      <c r="V118" s="8">
        <v>0.56019037428693774</v>
      </c>
      <c r="W118" s="8">
        <v>0.51020408163265307</v>
      </c>
    </row>
    <row r="119" spans="2:23" x14ac:dyDescent="0.25">
      <c r="B119" s="5"/>
      <c r="C119" s="5"/>
      <c r="U119">
        <v>2019</v>
      </c>
      <c r="V119" s="8">
        <v>0.30482364472375567</v>
      </c>
      <c r="W119" s="8">
        <v>0.16666666666666666</v>
      </c>
    </row>
    <row r="120" spans="2:23" x14ac:dyDescent="0.25">
      <c r="B120" s="5"/>
      <c r="C120" s="5"/>
      <c r="U120">
        <v>2020</v>
      </c>
      <c r="V120" s="8">
        <v>0.3048569341973496</v>
      </c>
      <c r="W120" s="8">
        <v>3.4013605442176867E-2</v>
      </c>
    </row>
    <row r="121" spans="2:23" x14ac:dyDescent="0.25">
      <c r="B121" s="5"/>
      <c r="C121" s="5"/>
    </row>
    <row r="123" spans="2:23" x14ac:dyDescent="0.25">
      <c r="C123" s="5"/>
    </row>
    <row r="124" spans="2:23" x14ac:dyDescent="0.25">
      <c r="B124" s="5"/>
      <c r="C124" s="5"/>
    </row>
    <row r="125" spans="2:23" x14ac:dyDescent="0.25">
      <c r="B125" s="5"/>
      <c r="C125" s="5"/>
    </row>
    <row r="126" spans="2:23" x14ac:dyDescent="0.25">
      <c r="B126" s="5"/>
      <c r="C126" s="5"/>
    </row>
    <row r="127" spans="2:23" x14ac:dyDescent="0.25">
      <c r="B127" s="5"/>
      <c r="C127" s="5"/>
    </row>
    <row r="128" spans="2:23" x14ac:dyDescent="0.25">
      <c r="B128" s="5"/>
      <c r="C128" s="5"/>
    </row>
    <row r="129" spans="2:3" x14ac:dyDescent="0.25">
      <c r="B129" s="5"/>
      <c r="C129" s="5"/>
    </row>
    <row r="130" spans="2:3" x14ac:dyDescent="0.25">
      <c r="B130" s="5"/>
      <c r="C130" s="5"/>
    </row>
    <row r="132" spans="2:3" x14ac:dyDescent="0.25">
      <c r="C132" s="5"/>
    </row>
    <row r="133" spans="2:3" x14ac:dyDescent="0.25">
      <c r="B133" s="5"/>
      <c r="C133" s="5"/>
    </row>
    <row r="134" spans="2:3" x14ac:dyDescent="0.25">
      <c r="B134" s="5"/>
      <c r="C134" s="5"/>
    </row>
    <row r="135" spans="2:3" x14ac:dyDescent="0.25">
      <c r="B135" s="5"/>
      <c r="C135" s="5"/>
    </row>
    <row r="136" spans="2:3" x14ac:dyDescent="0.25">
      <c r="B136" s="5"/>
      <c r="C136" s="5"/>
    </row>
    <row r="137" spans="2:3" x14ac:dyDescent="0.25">
      <c r="B137" s="5"/>
      <c r="C137" s="5"/>
    </row>
    <row r="138" spans="2:3" x14ac:dyDescent="0.25">
      <c r="B138" s="5"/>
      <c r="C138" s="5"/>
    </row>
    <row r="139" spans="2:3" x14ac:dyDescent="0.25">
      <c r="B139" s="5"/>
      <c r="C139" s="5"/>
    </row>
    <row r="141" spans="2:3" x14ac:dyDescent="0.25">
      <c r="C141" s="5"/>
    </row>
    <row r="142" spans="2:3" x14ac:dyDescent="0.25">
      <c r="B142" s="5"/>
      <c r="C142" s="5"/>
    </row>
    <row r="143" spans="2:3" x14ac:dyDescent="0.25">
      <c r="B143" s="5"/>
      <c r="C143" s="5"/>
    </row>
    <row r="144" spans="2:3" x14ac:dyDescent="0.25">
      <c r="B144" s="5"/>
      <c r="C144" s="5"/>
    </row>
    <row r="145" spans="2:3" x14ac:dyDescent="0.25">
      <c r="B145" s="5"/>
      <c r="C145" s="5"/>
    </row>
    <row r="146" spans="2:3" x14ac:dyDescent="0.25">
      <c r="B146" s="5"/>
      <c r="C146" s="5"/>
    </row>
    <row r="147" spans="2:3" x14ac:dyDescent="0.25">
      <c r="B147" s="5"/>
      <c r="C147" s="5"/>
    </row>
    <row r="148" spans="2:3" x14ac:dyDescent="0.25">
      <c r="B148" s="5"/>
      <c r="C148" s="5"/>
    </row>
    <row r="150" spans="2:3" x14ac:dyDescent="0.25">
      <c r="C150" s="5"/>
    </row>
    <row r="151" spans="2:3" x14ac:dyDescent="0.25">
      <c r="B151" s="5"/>
      <c r="C151" s="5"/>
    </row>
    <row r="152" spans="2:3" x14ac:dyDescent="0.25">
      <c r="B152" s="5"/>
      <c r="C152" s="5"/>
    </row>
    <row r="153" spans="2:3" x14ac:dyDescent="0.25">
      <c r="B153" s="5"/>
      <c r="C153" s="5"/>
    </row>
    <row r="154" spans="2:3" x14ac:dyDescent="0.25">
      <c r="B154" s="5"/>
      <c r="C154" s="5"/>
    </row>
    <row r="155" spans="2:3" x14ac:dyDescent="0.25">
      <c r="B155" s="5"/>
      <c r="C155" s="5"/>
    </row>
    <row r="156" spans="2:3" x14ac:dyDescent="0.25">
      <c r="B156" s="5"/>
      <c r="C156" s="5"/>
    </row>
    <row r="157" spans="2:3" x14ac:dyDescent="0.25">
      <c r="B157" s="5"/>
      <c r="C157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T47"/>
  <sheetViews>
    <sheetView tabSelected="1" zoomScale="80" zoomScaleNormal="80" workbookViewId="0">
      <selection activeCell="I3" sqref="I3"/>
    </sheetView>
  </sheetViews>
  <sheetFormatPr defaultRowHeight="13.8" x14ac:dyDescent="0.25"/>
  <cols>
    <col min="2" max="2" width="9.59765625" bestFit="1" customWidth="1"/>
  </cols>
  <sheetData>
    <row r="1" spans="1:20" s="4" customFormat="1" ht="18" x14ac:dyDescent="0.35">
      <c r="A1" s="3" t="s">
        <v>0</v>
      </c>
    </row>
    <row r="2" spans="1:20" ht="18" x14ac:dyDescent="0.35">
      <c r="A2" s="2" t="s">
        <v>1</v>
      </c>
    </row>
    <row r="3" spans="1:20" ht="14.4" x14ac:dyDescent="0.3">
      <c r="A3" s="1" t="s">
        <v>2</v>
      </c>
      <c r="B3" t="s">
        <v>3</v>
      </c>
    </row>
    <row r="4" spans="1:20" ht="14.4" x14ac:dyDescent="0.3">
      <c r="A4" s="1" t="s">
        <v>4</v>
      </c>
      <c r="B4" s="6">
        <v>44537</v>
      </c>
      <c r="C4" t="s">
        <v>5</v>
      </c>
    </row>
    <row r="5" spans="1:20" x14ac:dyDescent="0.25">
      <c r="C5" s="5"/>
    </row>
    <row r="6" spans="1:20" x14ac:dyDescent="0.25">
      <c r="B6" s="5"/>
      <c r="C6" s="9" t="s">
        <v>54</v>
      </c>
      <c r="T6" s="7" t="s">
        <v>55</v>
      </c>
    </row>
    <row r="7" spans="1:20" x14ac:dyDescent="0.25">
      <c r="B7" s="5"/>
      <c r="C7" s="5"/>
    </row>
    <row r="8" spans="1:20" x14ac:dyDescent="0.25">
      <c r="B8" s="5"/>
      <c r="C8" s="5"/>
    </row>
    <row r="9" spans="1:20" x14ac:dyDescent="0.25">
      <c r="B9" s="5"/>
      <c r="C9" s="5"/>
    </row>
    <row r="10" spans="1:20" x14ac:dyDescent="0.25">
      <c r="B10" s="5"/>
      <c r="C10" s="5"/>
    </row>
    <row r="11" spans="1:20" x14ac:dyDescent="0.25">
      <c r="B11" s="5"/>
      <c r="C11" s="5"/>
    </row>
    <row r="12" spans="1:20" x14ac:dyDescent="0.25">
      <c r="B12" s="5"/>
      <c r="C12" s="5"/>
    </row>
    <row r="30" spans="20:20" x14ac:dyDescent="0.25">
      <c r="T30" s="5"/>
    </row>
    <row r="31" spans="20:20" x14ac:dyDescent="0.25">
      <c r="T31" s="5"/>
    </row>
    <row r="32" spans="20:20" x14ac:dyDescent="0.25">
      <c r="T32" s="5"/>
    </row>
    <row r="33" spans="3:20" x14ac:dyDescent="0.25">
      <c r="T33" s="5"/>
    </row>
    <row r="34" spans="3:20" x14ac:dyDescent="0.25">
      <c r="T34" s="5"/>
    </row>
    <row r="35" spans="3:20" x14ac:dyDescent="0.25">
      <c r="T35" s="5"/>
    </row>
    <row r="36" spans="3:20" x14ac:dyDescent="0.25">
      <c r="T36" s="5"/>
    </row>
    <row r="37" spans="3:20" x14ac:dyDescent="0.25">
      <c r="T37" s="5"/>
    </row>
    <row r="38" spans="3:20" x14ac:dyDescent="0.25">
      <c r="T38" s="5"/>
    </row>
    <row r="39" spans="3:20" x14ac:dyDescent="0.25">
      <c r="T39" s="5"/>
    </row>
    <row r="40" spans="3:20" x14ac:dyDescent="0.25">
      <c r="T40" s="5"/>
    </row>
    <row r="41" spans="3:20" x14ac:dyDescent="0.25">
      <c r="T41" s="5"/>
    </row>
    <row r="42" spans="3:20" x14ac:dyDescent="0.25">
      <c r="T42" s="5"/>
    </row>
    <row r="43" spans="3:20" x14ac:dyDescent="0.25">
      <c r="T43" s="5"/>
    </row>
    <row r="44" spans="3:20" x14ac:dyDescent="0.25">
      <c r="T44" s="5"/>
    </row>
    <row r="45" spans="3:20" x14ac:dyDescent="0.25">
      <c r="T45" s="5"/>
    </row>
    <row r="46" spans="3:20" x14ac:dyDescent="0.2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3:20" x14ac:dyDescent="0.25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3ED828-C879-44FB-A0D1-56A29C580B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3E8D71-3B7F-4608-B60B-988580736B0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EB74D9C-62E5-4A9F-AA08-F2CDD672C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2022-01-17T11:57:50Z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1623600</vt:r8>
  </property>
</Properties>
</file>