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2F5AA116-BDA7-A940-8491-243DC0383154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gn" sheetId="1" r:id="rId1"/>
    <sheet name="Úrvinnsla" sheetId="2" r:id="rId2"/>
    <sheet name="Birting" sheetId="3" r:id="rId3"/>
  </sheets>
  <definedNames>
    <definedName name="_xlchart.v1.0" hidden="1">Birting!$B$8:$B$21</definedName>
    <definedName name="_xlchart.v1.1" hidden="1">Birting!$C$7</definedName>
    <definedName name="_xlchart.v1.10" hidden="1">Birting!$B$8:$B$21</definedName>
    <definedName name="_xlchart.v1.11" hidden="1">Birting!$C$7</definedName>
    <definedName name="_xlchart.v1.12" hidden="1">Birting!$C$8:$C$21</definedName>
    <definedName name="_xlchart.v1.13" hidden="1">Birting!$D$7</definedName>
    <definedName name="_xlchart.v1.14" hidden="1">Birting!$D$8:$D$21</definedName>
    <definedName name="_xlchart.v1.15" hidden="1">Birting!$B$8:$B$21</definedName>
    <definedName name="_xlchart.v1.16" hidden="1">Birting!$C$7</definedName>
    <definedName name="_xlchart.v1.17" hidden="1">Birting!$C$8:$C$21</definedName>
    <definedName name="_xlchart.v1.18" hidden="1">Birting!$D$7</definedName>
    <definedName name="_xlchart.v1.19" hidden="1">Birting!$D$8:$D$21</definedName>
    <definedName name="_xlchart.v1.2" hidden="1">Birting!$C$8:$C$21</definedName>
    <definedName name="_xlchart.v1.3" hidden="1">Birting!$D$7</definedName>
    <definedName name="_xlchart.v1.4" hidden="1">Birting!$D$8:$D$21</definedName>
    <definedName name="_xlchart.v1.5" hidden="1">Birting!$B$8:$B$21</definedName>
    <definedName name="_xlchart.v1.6" hidden="1">Birting!$C$7</definedName>
    <definedName name="_xlchart.v1.7" hidden="1">Birting!$C$8:$C$21</definedName>
    <definedName name="_xlchart.v1.8" hidden="1">Birting!$D$7</definedName>
    <definedName name="_xlchart.v1.9" hidden="1">Birting!$D$8:$D$21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H8" i="2"/>
  <c r="F8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C12" i="2"/>
  <c r="C13" i="2"/>
  <c r="I8" i="2"/>
  <c r="H21" i="2"/>
  <c r="H20" i="2"/>
  <c r="H19" i="2"/>
  <c r="H18" i="2"/>
  <c r="H17" i="2"/>
  <c r="H16" i="2"/>
  <c r="H15" i="2"/>
  <c r="H14" i="2"/>
  <c r="H13" i="2"/>
  <c r="H12" i="2"/>
  <c r="H11" i="2"/>
  <c r="F21" i="2"/>
  <c r="F20" i="2"/>
  <c r="F19" i="2"/>
  <c r="F18" i="2"/>
  <c r="F17" i="2"/>
  <c r="F16" i="2"/>
  <c r="F15" i="2"/>
  <c r="F14" i="2"/>
  <c r="F13" i="2"/>
  <c r="H10" i="2"/>
  <c r="H9" i="2"/>
  <c r="G21" i="2"/>
  <c r="C21" i="2" s="1"/>
  <c r="G20" i="2"/>
  <c r="G19" i="2"/>
  <c r="G18" i="2"/>
  <c r="C18" i="2" s="1"/>
  <c r="G17" i="2"/>
  <c r="C17" i="2" s="1"/>
  <c r="G16" i="2"/>
  <c r="G15" i="2"/>
  <c r="G14" i="2"/>
  <c r="G13" i="2"/>
  <c r="G12" i="2"/>
  <c r="G11" i="2"/>
  <c r="C11" i="2" s="1"/>
  <c r="G10" i="2"/>
  <c r="G9" i="2"/>
  <c r="G8" i="2"/>
  <c r="C8" i="2" s="1"/>
  <c r="F12" i="2"/>
  <c r="F11" i="2"/>
  <c r="F10" i="2"/>
  <c r="F9" i="2"/>
  <c r="C10" i="2"/>
  <c r="C20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1" i="2" l="1"/>
  <c r="C19" i="2"/>
  <c r="C9" i="2"/>
  <c r="C16" i="2"/>
  <c r="C14" i="2"/>
  <c r="C15" i="2"/>
  <c r="D8" i="2"/>
  <c r="D20" i="2"/>
  <c r="D19" i="2"/>
  <c r="D18" i="2"/>
  <c r="D17" i="2"/>
  <c r="D16" i="2"/>
  <c r="D9" i="2" l="1"/>
  <c r="D10" i="2"/>
  <c r="D11" i="2"/>
  <c r="D12" i="2"/>
  <c r="D13" i="2"/>
  <c r="D14" i="2"/>
  <c r="D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  <author>HAXDMZWEB1$</author>
  </authors>
  <commentList>
    <comment ref="D20" authorId="0" shapeId="0" xr:uid="{86B511C2-F634-574E-824D-BAC75F8A544E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38" authorId="0" shapeId="0" xr:uid="{E18E470D-64A6-1945-BA13-556D87C8BB83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D39" authorId="0" shapeId="0" xr:uid="{73630BAA-BA1C-3B40-BA9C-64BC6663E7B7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42" authorId="0" shapeId="0" xr:uid="{8C9D9D9B-A685-8047-A586-2F059560BA2E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45" authorId="0" shapeId="0" xr:uid="{8EA2A24F-ECAF-9D46-93DB-1667DDAE20E0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46" authorId="0" shapeId="0" xr:uid="{AB038251-409A-6843-AE48-07D6634141F0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50" authorId="0" shapeId="0" xr:uid="{1DE5BB39-4781-E844-B89A-3D36173656E2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51" authorId="0" shapeId="0" xr:uid="{94685C66-AB3E-9B48-8BDC-E869A246C68D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54" authorId="0" shapeId="0" xr:uid="{075184E3-7472-D641-A844-94BD11E188F0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57" authorId="0" shapeId="0" xr:uid="{D90D6609-7B31-3343-BF61-69861A50BC7C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D58" authorId="0" shapeId="0" xr:uid="{A5BEF8B2-23A3-FD4D-B219-6423A964CA5A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D59" authorId="0" shapeId="0" xr:uid="{E941BF53-B04C-E249-9831-34768AB4D71D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209" authorId="0" shapeId="0" xr:uid="{C2313765-522A-6B45-9FA7-0E89CA22934A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227" authorId="0" shapeId="0" xr:uid="{CFF45609-12B8-F54F-9DF4-DEADAD472C32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D228" authorId="0" shapeId="0" xr:uid="{9AAFFC05-F04F-9F4E-AFC7-1E396F80789A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231" authorId="0" shapeId="0" xr:uid="{9946DDFA-9893-894B-8E29-CC154A6EC9A7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234" authorId="0" shapeId="0" xr:uid="{8AAF1FCC-8163-0D46-B98B-A7C1A1C512B4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235" authorId="0" shapeId="0" xr:uid="{52720A40-424B-D249-A9CA-51081E0DBC17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239" authorId="0" shapeId="0" xr:uid="{B8544221-4AD7-7247-9FDA-37343A02B728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240" authorId="0" shapeId="0" xr:uid="{0B2AA2FC-8F14-8E47-9FBE-249E128CB2AF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243" authorId="0" shapeId="0" xr:uid="{3FCFE90D-88FB-6E48-8C0C-F2FA38B0B548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246" authorId="0" shapeId="0" xr:uid="{D9D0C437-C327-3D4E-8224-8137227D2E5A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D247" authorId="0" shapeId="0" xr:uid="{978EF172-1152-E740-BD20-EE71AA7AB9C6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D248" authorId="0" shapeId="0" xr:uid="{FEB25B8B-E0B8-494E-86B9-A2C482FF369C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398" authorId="0" shapeId="0" xr:uid="{8CCFA952-C544-7D4D-8761-C2C386DF3ED1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416" authorId="0" shapeId="0" xr:uid="{D6D9B7E8-D9FE-4642-91E9-BE8741FFFDD4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D417" authorId="0" shapeId="0" xr:uid="{3F407AA3-4236-664A-BA31-C393DA4EC3D1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420" authorId="0" shapeId="0" xr:uid="{877099BE-9389-2F49-8E6D-F0132CF82FE5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423" authorId="0" shapeId="0" xr:uid="{19B0B0CB-5BE7-5A4B-90AA-D2BE4D2A390D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424" authorId="0" shapeId="0" xr:uid="{D07AD628-2281-4E40-B553-69E58A7F7605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428" authorId="0" shapeId="0" xr:uid="{8A14A443-8273-C047-8D25-FCD24AB0805F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429" authorId="0" shapeId="0" xr:uid="{F8E38554-8C51-E642-AB37-8A5F2346D8D6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432" authorId="0" shapeId="0" xr:uid="{9258972B-4535-4C4A-A534-ACFC9C64F47E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435" authorId="0" shapeId="0" xr:uid="{02128A77-D176-1C45-86E4-4C5A1C79551D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D436" authorId="0" shapeId="0" xr:uid="{FF162E4A-BA2D-5B48-81BB-F1352055AD79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D437" authorId="0" shapeId="0" xr:uid="{BECFF850-25A3-E04E-9390-36B48CE62549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627" authorId="1" shapeId="0" xr:uid="{00000000-0006-0000-0000-00000D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630" authorId="1" shapeId="0" xr:uid="{CC02EC38-A3A7-428C-A8F3-3E3D586FD56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645" authorId="1" shapeId="0" xr:uid="{00000000-0006-0000-0000-00000E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D646" authorId="1" shapeId="0" xr:uid="{00000000-0006-0000-0000-00000F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648" authorId="1" shapeId="0" xr:uid="{EF30AEA1-42F5-4A83-BE43-FE7A85068354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649" authorId="1" shapeId="0" xr:uid="{51242882-E567-483B-842C-424A08D6C8B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649" authorId="1" shapeId="0" xr:uid="{00000000-0006-0000-0000-000010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652" authorId="1" shapeId="0" xr:uid="{2188F47E-CCD5-416F-8242-9E3813312283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652" authorId="1" shapeId="0" xr:uid="{00000000-0006-0000-0000-000011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D653" authorId="1" shapeId="0" xr:uid="{00000000-0006-0000-0000-000012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655" authorId="1" shapeId="0" xr:uid="{05FD9FC2-60E6-4DCA-B614-7727FFE0A208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656" authorId="1" shapeId="0" xr:uid="{C42F720E-01FA-45DD-8E5F-F4D1D597731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657" authorId="1" shapeId="0" xr:uid="{00000000-0006-0000-0000-000013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D659" authorId="1" shapeId="0" xr:uid="{00000000-0006-0000-0000-000014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60" authorId="1" shapeId="0" xr:uid="{EDD495F9-13F1-45C0-9C10-75A16CC8ABA8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D661" authorId="1" shapeId="0" xr:uid="{00000000-0006-0000-0000-000015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62" authorId="1" shapeId="0" xr:uid="{C5597494-8B9B-46E8-9D56-BA9498BA3202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D663" authorId="1" shapeId="0" xr:uid="{00000000-0006-0000-0000-000016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D664" authorId="1" shapeId="0" xr:uid="{00000000-0006-0000-0000-000017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665" authorId="1" shapeId="0" xr:uid="{2A820599-9362-47AE-BABE-14F09D8AC84D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D665" authorId="1" shapeId="0" xr:uid="{00000000-0006-0000-0000-000018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667" authorId="1" shapeId="0" xr:uid="{23333342-AD05-436A-BF6A-ADD967C184F4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668" authorId="1" shapeId="0" xr:uid="{CC71F8C5-D48A-4EA7-B32B-7837378F0E27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669" authorId="1" shapeId="0" xr:uid="{DD14DBE0-D164-4ADB-A35C-730CFD5D305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D809" authorId="1" shapeId="0" xr:uid="{00000000-0006-0000-0000-000025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818" authorId="1" shapeId="0" xr:uid="{21502006-B66A-428A-9965-593B641F7DC3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D827" authorId="1" shapeId="0" xr:uid="{00000000-0006-0000-0000-00002600000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D828" authorId="1" shapeId="0" xr:uid="{00000000-0006-0000-0000-00002700000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D831" authorId="1" shapeId="0" xr:uid="{00000000-0006-0000-0000-00002800000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D834" authorId="1" shapeId="0" xr:uid="{00000000-0006-0000-0000-000029000000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D835" authorId="1" shapeId="0" xr:uid="{00000000-0006-0000-0000-00002A00000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836" authorId="1" shapeId="0" xr:uid="{DED55A6A-0632-4131-B8AB-FDAF13F1286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837" authorId="1" shapeId="0" xr:uid="{0C2CAE29-1A34-47FA-9D44-FE4E7824486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D839" authorId="1" shapeId="0" xr:uid="{00000000-0006-0000-0000-00002B000000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840" authorId="1" shapeId="0" xr:uid="{7548A86C-2592-4F44-B211-2D3A1957BBA9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D841" authorId="1" shapeId="0" xr:uid="{00000000-0006-0000-0000-00002C00000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843" authorId="1" shapeId="0" xr:uid="{83C00637-59B0-4768-B54C-F952CFCA4B48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D843" authorId="1" shapeId="0" xr:uid="{00000000-0006-0000-0000-00002D00000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844" authorId="1" shapeId="0" xr:uid="{3BE010F6-F171-4057-B695-9483FECCB0CD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D845" authorId="1" shapeId="0" xr:uid="{00000000-0006-0000-0000-00002E00000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D846" authorId="1" shapeId="0" xr:uid="{00000000-0006-0000-0000-00002F00000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D847" authorId="1" shapeId="0" xr:uid="{00000000-0006-0000-0000-000030000000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848" authorId="1" shapeId="0" xr:uid="{9258C2A3-CFF4-45CA-8F21-A2EB29A00E31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850" authorId="1" shapeId="0" xr:uid="{C6341308-7F14-4C9D-87EE-F3C0F9400F08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853" authorId="1" shapeId="0" xr:uid="{B36A26BD-48E4-464D-BBAC-6C6F7E87BDAB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855" authorId="1" shapeId="0" xr:uid="{09293476-80C0-4B76-9523-FF7DB6BDC3D0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856" authorId="1" shapeId="0" xr:uid="{BB6C32CB-4AE0-4523-BB64-0E676EA1C91D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857" authorId="1" shapeId="0" xr:uid="{64A6B148-86EC-41A9-B817-E179C88218E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C35" authorId="0" shapeId="0" xr:uid="{2613C36F-4778-204C-BFB9-83276158FFCD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53" authorId="0" shapeId="0" xr:uid="{C1092222-0CDD-2F4D-AB7B-73E9C2A5BCB1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54" authorId="0" shapeId="0" xr:uid="{10DBCD9B-145C-124A-A633-E56AB2511A8C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57" authorId="0" shapeId="0" xr:uid="{471D0116-EBFF-BE44-AB53-161582CB0421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60" authorId="0" shapeId="0" xr:uid="{46189E4F-7634-9E41-B524-E76D6EF55EB7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61" authorId="0" shapeId="0" xr:uid="{4EB4B9AE-DDA1-6846-A553-3F1081469915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65" authorId="0" shapeId="0" xr:uid="{7A37829E-6204-3041-B7AC-621797593FBE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66" authorId="0" shapeId="0" xr:uid="{DBE6611F-06F6-0A41-941E-CE12BE6AC56F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69" authorId="0" shapeId="0" xr:uid="{BA4A9E3A-A949-EE48-87DA-D1492EBAEBF0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72" authorId="0" shapeId="0" xr:uid="{1565D393-4770-CD47-94FB-004D1B5DBD16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73" authorId="0" shapeId="0" xr:uid="{FFE67344-F74D-514B-ACD3-D5174CE7D073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74" authorId="0" shapeId="0" xr:uid="{8561E14A-8D54-B941-9B20-39185155B31C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224" authorId="0" shapeId="0" xr:uid="{E6CEFCC1-1C17-1A45-8E5A-0F65E451F927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242" authorId="0" shapeId="0" xr:uid="{4B9101A0-0BE9-0947-9E69-25884CF2F8C7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243" authorId="0" shapeId="0" xr:uid="{2C6BDB7C-E248-064A-AD87-B26452442BDB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246" authorId="0" shapeId="0" xr:uid="{4A40AF75-BE49-0747-B853-BC7C887DD59C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249" authorId="0" shapeId="0" xr:uid="{BA63BA8B-9DDA-5A4A-8C4C-2F4A3054C8D5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250" authorId="0" shapeId="0" xr:uid="{4129E578-5F32-364F-BD2C-9390B47D3678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254" authorId="0" shapeId="0" xr:uid="{0CE8DE1E-39DE-B440-B4C3-29C7F4CC23EC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255" authorId="0" shapeId="0" xr:uid="{E6420932-6561-A546-BF96-B96D0680009C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258" authorId="0" shapeId="0" xr:uid="{8E75518C-1427-EB4F-84B4-56A681DB3539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261" authorId="0" shapeId="0" xr:uid="{24100E31-2218-BB43-BF34-42ADFB65EFD8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262" authorId="0" shapeId="0" xr:uid="{D4AFAAC2-DDE9-C84A-99EB-10E05824EED1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263" authorId="0" shapeId="0" xr:uid="{7F89CDCD-8939-F448-BF3A-930C3E0A0DCB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413" authorId="0" shapeId="0" xr:uid="{ADD2ECA7-5DC2-8E45-858C-9888F85A17F7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431" authorId="0" shapeId="0" xr:uid="{22311F90-3C92-2747-9A7C-98FF0DAC5F90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432" authorId="0" shapeId="0" xr:uid="{C6D5171F-B53D-D442-BE04-AB509A36182A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435" authorId="0" shapeId="0" xr:uid="{3401A45A-2068-D949-843B-3AD2C3904B3B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438" authorId="0" shapeId="0" xr:uid="{365C7DFC-18A9-714B-9AA1-3E4C780297C3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439" authorId="0" shapeId="0" xr:uid="{B07C2556-CEEB-C949-8D17-C00CC5FBF8CB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443" authorId="0" shapeId="0" xr:uid="{E08CE493-75D1-A14A-AC5A-D2E4559F3280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444" authorId="0" shapeId="0" xr:uid="{56B702D1-B8E2-9745-B77F-CB749C60704F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447" authorId="0" shapeId="0" xr:uid="{E1660279-7A47-5544-963D-9D26CEE70D71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450" authorId="0" shapeId="0" xr:uid="{1C0CFFCD-24AD-954D-8A01-AFA5C73FF8A0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451" authorId="0" shapeId="0" xr:uid="{3740A2E1-50C5-0A42-A83D-F961E2A7846D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452" authorId="0" shapeId="0" xr:uid="{EBB0839C-5C36-004D-AE45-B1E3678F52C5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</commentList>
</comments>
</file>

<file path=xl/sharedStrings.xml><?xml version="1.0" encoding="utf-8"?>
<sst xmlns="http://schemas.openxmlformats.org/spreadsheetml/2006/main" count="1589" uniqueCount="225">
  <si>
    <t>1.1 Lýðfræði</t>
  </si>
  <si>
    <t>Íbúafjöldi</t>
  </si>
  <si>
    <t>Heimild:</t>
  </si>
  <si>
    <t>Hagstofa Íslands</t>
  </si>
  <si>
    <t xml:space="preserve">Sótt: </t>
  </si>
  <si>
    <t>Uppruni íbúa - íslenskt/erlent ríkisfang</t>
  </si>
  <si>
    <t>Alls</t>
  </si>
  <si>
    <t>Norðurþing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</si>
  <si>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</si>
  <si>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</si>
  <si>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</si>
  <si>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</si>
  <si>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</si>
  <si>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</si>
  <si>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</si>
  <si>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</si>
  <si>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</si>
  <si>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</si>
  <si>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</si>
  <si>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</si>
  <si>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</si>
  <si>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</si>
  <si>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</si>
  <si>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</si>
  <si>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</si>
  <si>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</si>
  <si>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</si>
  <si>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</si>
  <si>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</si>
  <si>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</si>
  <si>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</si>
  <si>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</si>
  <si>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</si>
  <si>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</si>
  <si>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</si>
  <si>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</si>
  <si>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</si>
  <si>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</si>
  <si>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</si>
  <si>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</si>
  <si>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Belarus (Hvíta-Rússland)</t>
  </si>
  <si>
    <t>Sviss</t>
  </si>
  <si>
    <t>Serbía og Svartfjallaland</t>
  </si>
  <si>
    <t>Króatía</t>
  </si>
  <si>
    <t>Liechtenstein</t>
  </si>
  <si>
    <t>Moldóva</t>
  </si>
  <si>
    <t>Montenegro (Svartfjallaland)</t>
  </si>
  <si>
    <t>Makedónía (FLJM)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</si>
  <si>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</si>
  <si>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</si>
  <si>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</si>
  <si>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</si>
  <si>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</si>
  <si>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</si>
  <si>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</si>
  <si>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</si>
  <si>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</si>
  <si>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</si>
  <si>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</si>
  <si>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</si>
  <si>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</si>
  <si>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</si>
  <si>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</si>
  <si>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</si>
  <si>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</si>
  <si>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</si>
  <si>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</si>
  <si>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</si>
  <si>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</si>
  <si>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</si>
  <si>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</si>
  <si>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</si>
  <si>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</si>
  <si>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</si>
  <si>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</si>
  <si>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</si>
  <si>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</si>
  <si>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</si>
  <si>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</si>
  <si>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</si>
  <si>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</si>
  <si>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</si>
  <si>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</si>
  <si>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</si>
  <si>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</si>
  <si>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</si>
  <si>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</si>
  <si>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</si>
  <si>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</si>
  <si>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</si>
  <si>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</si>
  <si>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</si>
  <si>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</si>
  <si>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</si>
  <si>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</si>
  <si>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</si>
  <si>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</si>
  <si>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Cote d'Ivoire (Fílabeinsströndin)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</si>
  <si>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</si>
  <si>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</si>
  <si>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</si>
  <si>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</si>
  <si>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</si>
  <si>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</si>
  <si>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</si>
  <si>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</si>
  <si>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</si>
  <si>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</si>
  <si>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</si>
  <si>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</si>
  <si>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Gínea-Bissá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</si>
  <si>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</si>
  <si>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</si>
  <si>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</si>
  <si>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</si>
  <si>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</si>
  <si>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</si>
  <si>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</si>
  <si>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</si>
  <si>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</si>
  <si>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</si>
  <si>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</si>
  <si>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</si>
  <si>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</si>
  <si>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</si>
  <si>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</si>
  <si>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</si>
  <si>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</si>
  <si>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</si>
  <si>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</si>
  <si>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</si>
  <si>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</si>
  <si>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</si>
  <si>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</si>
  <si>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</si>
  <si>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</si>
  <si>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</si>
  <si>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</si>
  <si>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</si>
  <si>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</si>
  <si>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</si>
  <si>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</si>
  <si>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</si>
  <si>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</si>
  <si>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</si>
  <si>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</si>
  <si>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</si>
  <si>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</si>
  <si>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</si>
  <si>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</si>
  <si>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</si>
  <si>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</si>
  <si>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</si>
  <si>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</si>
  <si>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</si>
  <si>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</si>
  <si>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</si>
  <si>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</si>
  <si>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</si>
  <si>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</si>
  <si>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</si>
  <si>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</si>
  <si>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</si>
  <si>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</si>
  <si>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</si>
  <si>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</si>
  <si>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</si>
  <si>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</si>
  <si>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</si>
  <si>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</si>
  <si>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</si>
  <si>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</si>
  <si>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</si>
  <si>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</si>
  <si>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</si>
  <si>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</si>
  <si>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</si>
  <si>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</si>
  <si>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</si>
  <si>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</si>
  <si>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</si>
  <si>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</si>
  <si>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</si>
  <si>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</si>
  <si>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</si>
  <si>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</si>
  <si>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</si>
  <si>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Skútustaðahreppur</t>
  </si>
  <si>
    <t>Tjörneshreppur</t>
  </si>
  <si>
    <t>Þingeyjarsveit</t>
  </si>
  <si>
    <t>Íslenskt</t>
  </si>
  <si>
    <t>Erlent</t>
  </si>
  <si>
    <t>2019</t>
  </si>
  <si>
    <t>Suður-Súdan</t>
  </si>
  <si>
    <t>Grenada</t>
  </si>
  <si>
    <t>2020</t>
  </si>
  <si>
    <t>Maldívur</t>
  </si>
  <si>
    <t>Botswana</t>
  </si>
  <si>
    <t>Laos</t>
  </si>
  <si>
    <t>https://px.hagstofa.is/pxis/pxweb/is/Ibuar/Ibuar__mannfjoldi__3_bakgrunnur__Rikisfang/MAN04203.px/table/tableViewLayout1/?rxid=8cedbcf3-b60a-4c92-b02b-357245d2d363</t>
  </si>
  <si>
    <t>2022</t>
  </si>
  <si>
    <t>Gabon</t>
  </si>
  <si>
    <t>Seychelles-eyjar</t>
  </si>
  <si>
    <t>Belarús (Hvíta-Rússland)</t>
  </si>
  <si>
    <t>Montenegró (Svartfjallaland)</t>
  </si>
  <si>
    <t>Norður Makedónía</t>
  </si>
  <si>
    <t>Côte d'Ivoire (Fílabeinsströndin)</t>
  </si>
  <si>
    <t>Gínea-Bissaú</t>
  </si>
  <si>
    <t>Vanúatú</t>
  </si>
  <si>
    <t>Vanaútu</t>
  </si>
  <si>
    <t>2023</t>
  </si>
  <si>
    <t>Kósovó</t>
  </si>
  <si>
    <t>Túrkmenistan</t>
  </si>
  <si>
    <t>Salómonseyjar</t>
  </si>
  <si>
    <t>2011</t>
  </si>
  <si>
    <t>2012</t>
  </si>
  <si>
    <t>2013</t>
  </si>
  <si>
    <t>2014</t>
  </si>
  <si>
    <t>2015</t>
  </si>
  <si>
    <t>2016</t>
  </si>
  <si>
    <t>2017</t>
  </si>
  <si>
    <t>2018</t>
  </si>
  <si>
    <t>2021</t>
  </si>
  <si>
    <t>2024</t>
  </si>
  <si>
    <t>Eldri gögn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</si>
</sst>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8"/>
      <color rgb="FF000000"/>
      <name val="Tahoma"/>
      <family val="2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9"/>
      <color rgb="FF000000"/>
      <name val="Tahoma"/>
      <family val="2"/>
    </font>
    <font>
      <sz val="11"/>
      <color rgb="FF000000"/>
      <name val="Tw Cen MT"/>
      <family val="2"/>
      <scheme val="minor"/>
    </font>
    <font>
      <sz val="8"/>
      <name val="Tw Cen MT"/>
      <family val="2"/>
      <scheme val="minor"/>
    </font>
    <font>
      <sz val="11"/>
      <color theme="1" tint="0.499984740745262"/>
      <name val="Tw Cen MT"/>
      <family val="2"/>
      <scheme val="minor"/>
    </font>
    <font>
      <b/>
      <sz val="11"/>
      <color theme="1" tint="0.499984740745262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3" borderId="0" xfId="0" applyFill="1"/>
    <xf numFmtId="0" fontId="0" fillId="4" borderId="0" xfId="0" applyFill="1"/>
    <xf numFmtId="1" fontId="0" fillId="4" borderId="0" xfId="0" applyNumberFormat="1" applyFill="1"/>
    <xf numFmtId="9" fontId="4" fillId="0" borderId="0" xfId="1" applyFont="1"/>
    <xf numFmtId="0" fontId="0" fillId="3" borderId="0" xfId="0" applyFill="1" applyAlignment="1">
      <alignment horizontal="center"/>
    </xf>
    <xf numFmtId="0" fontId="0" fillId="0" borderId="0" xfId="0"/>
    <xf numFmtId="0" fontId="9" fillId="0" borderId="0" xfId="0" applyFont="1"/>
    <xf numFmtId="0" fontId="9" fillId="5" borderId="0" xfId="0" applyFont="1" applyFill="1"/>
    <xf numFmtId="1" fontId="9" fillId="5" borderId="0" xfId="0" applyNumberFormat="1" applyFont="1" applyFill="1"/>
    <xf numFmtId="0" fontId="9" fillId="6" borderId="0" xfId="0" applyFont="1" applyFill="1"/>
    <xf numFmtId="0" fontId="10" fillId="0" borderId="0" xfId="0" applyFont="1"/>
    <xf numFmtId="14" fontId="0" fillId="3" borderId="0" xfId="0" applyNumberFormat="1" applyFill="1"/>
    <xf numFmtId="0" fontId="0" fillId="4" borderId="0" xfId="0" applyNumberFormat="1" applyFill="1"/>
    <xf numFmtId="14" fontId="7" fillId="0" borderId="0" xfId="0" applyNumberFormat="1" applyFont="1"/>
    <xf numFmtId="0" fontId="7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Íslenskt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Úrvinnsla!$C$8:$C$21</c:f>
              <c:numCache>
                <c:formatCode>0</c:formatCode>
                <c:ptCount val="14"/>
                <c:pt idx="0">
                  <c:v>4077</c:v>
                </c:pt>
                <c:pt idx="1">
                  <c:v>4019</c:v>
                </c:pt>
                <c:pt idx="2">
                  <c:v>3961</c:v>
                </c:pt>
                <c:pt idx="3">
                  <c:v>3890</c:v>
                </c:pt>
                <c:pt idx="4">
                  <c:v>3893</c:v>
                </c:pt>
                <c:pt idx="5">
                  <c:v>3870</c:v>
                </c:pt>
                <c:pt idx="6">
                  <c:v>3759</c:v>
                </c:pt>
                <c:pt idx="7">
                  <c:v>3807</c:v>
                </c:pt>
                <c:pt idx="8">
                  <c:v>3779</c:v>
                </c:pt>
                <c:pt idx="9">
                  <c:v>3769</c:v>
                </c:pt>
                <c:pt idx="10">
                  <c:v>3708</c:v>
                </c:pt>
                <c:pt idx="11">
                  <c:v>3699</c:v>
                </c:pt>
                <c:pt idx="12">
                  <c:v>3726</c:v>
                </c:pt>
                <c:pt idx="13">
                  <c:v>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6-43F1-B6BE-96D9FDBAF9D5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Erlent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Úrvinnsla!$D$8:$D$21</c:f>
              <c:numCache>
                <c:formatCode>0</c:formatCode>
                <c:ptCount val="14"/>
                <c:pt idx="0">
                  <c:v>179</c:v>
                </c:pt>
                <c:pt idx="1">
                  <c:v>148</c:v>
                </c:pt>
                <c:pt idx="2">
                  <c:v>174</c:v>
                </c:pt>
                <c:pt idx="3">
                  <c:v>195</c:v>
                </c:pt>
                <c:pt idx="4">
                  <c:v>179</c:v>
                </c:pt>
                <c:pt idx="5">
                  <c:v>197</c:v>
                </c:pt>
                <c:pt idx="6">
                  <c:v>385</c:v>
                </c:pt>
                <c:pt idx="7">
                  <c:v>606</c:v>
                </c:pt>
                <c:pt idx="8">
                  <c:v>397</c:v>
                </c:pt>
                <c:pt idx="9">
                  <c:v>454</c:v>
                </c:pt>
                <c:pt idx="10">
                  <c:v>455</c:v>
                </c:pt>
                <c:pt idx="11">
                  <c:v>492</c:v>
                </c:pt>
                <c:pt idx="12">
                  <c:v>738</c:v>
                </c:pt>
                <c:pt idx="13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6-43F1-B6BE-96D9FDBA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007255"/>
        <c:axId val="1560015575"/>
      </c:barChart>
      <c:catAx>
        <c:axId val="1560007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60015575"/>
        <c:crosses val="autoZero"/>
        <c:auto val="1"/>
        <c:lblAlgn val="ctr"/>
        <c:lblOffset val="100"/>
        <c:noMultiLvlLbl val="0"/>
      </c:catAx>
      <c:valAx>
        <c:axId val="1560015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60007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Birting!$C$35</c:f>
              <c:strCache>
                <c:ptCount val="1"/>
                <c:pt idx="0">
                  <c:v>Íslenskt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Birting!$B$36:$B$48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Birting!$C$36:$C$48</c:f>
              <c:numCache>
                <c:formatCode>0</c:formatCode>
                <c:ptCount val="13"/>
                <c:pt idx="0">
                  <c:v>4102</c:v>
                </c:pt>
                <c:pt idx="1">
                  <c:v>4044</c:v>
                </c:pt>
                <c:pt idx="2">
                  <c:v>3996</c:v>
                </c:pt>
                <c:pt idx="3">
                  <c:v>3917</c:v>
                </c:pt>
                <c:pt idx="4">
                  <c:v>3927</c:v>
                </c:pt>
                <c:pt idx="5">
                  <c:v>3906</c:v>
                </c:pt>
                <c:pt idx="6">
                  <c:v>3799</c:v>
                </c:pt>
                <c:pt idx="7">
                  <c:v>3838</c:v>
                </c:pt>
                <c:pt idx="8">
                  <c:v>3805</c:v>
                </c:pt>
                <c:pt idx="9">
                  <c:v>3800</c:v>
                </c:pt>
                <c:pt idx="10">
                  <c:v>3736</c:v>
                </c:pt>
                <c:pt idx="11">
                  <c:v>3756</c:v>
                </c:pt>
                <c:pt idx="12">
                  <c:v>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02F-98CF-C44B9259A9B0}"/>
            </c:ext>
          </c:extLst>
        </c:ser>
        <c:ser>
          <c:idx val="1"/>
          <c:order val="1"/>
          <c:tx>
            <c:strRef>
              <c:f>Birting!$D$35</c:f>
              <c:strCache>
                <c:ptCount val="1"/>
                <c:pt idx="0">
                  <c:v>Erlent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Birting!$B$36:$B$48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Birting!$D$36:$D$48</c:f>
              <c:numCache>
                <c:formatCode>0</c:formatCode>
                <c:ptCount val="13"/>
                <c:pt idx="0">
                  <c:v>190</c:v>
                </c:pt>
                <c:pt idx="1">
                  <c:v>195</c:v>
                </c:pt>
                <c:pt idx="2">
                  <c:v>215</c:v>
                </c:pt>
                <c:pt idx="3">
                  <c:v>248</c:v>
                </c:pt>
                <c:pt idx="4">
                  <c:v>269</c:v>
                </c:pt>
                <c:pt idx="5">
                  <c:v>305</c:v>
                </c:pt>
                <c:pt idx="6">
                  <c:v>563</c:v>
                </c:pt>
                <c:pt idx="7">
                  <c:v>909</c:v>
                </c:pt>
                <c:pt idx="8">
                  <c:v>688</c:v>
                </c:pt>
                <c:pt idx="9">
                  <c:v>738</c:v>
                </c:pt>
                <c:pt idx="10">
                  <c:v>673</c:v>
                </c:pt>
                <c:pt idx="11">
                  <c:v>840</c:v>
                </c:pt>
                <c:pt idx="12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1-402F-98CF-C44B9259A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4434407"/>
        <c:axId val="1224428167"/>
      </c:barChart>
      <c:catAx>
        <c:axId val="1224434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24428167"/>
        <c:crosses val="autoZero"/>
        <c:auto val="1"/>
        <c:lblAlgn val="ctr"/>
        <c:lblOffset val="100"/>
        <c:noMultiLvlLbl val="0"/>
      </c:catAx>
      <c:valAx>
        <c:axId val="1224428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24434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Íslenskt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Birting!$C$8:$C$21</c:f>
              <c:numCache>
                <c:formatCode>General</c:formatCode>
                <c:ptCount val="14"/>
                <c:pt idx="0">
                  <c:v>4077</c:v>
                </c:pt>
                <c:pt idx="1">
                  <c:v>4019</c:v>
                </c:pt>
                <c:pt idx="2">
                  <c:v>3961</c:v>
                </c:pt>
                <c:pt idx="3">
                  <c:v>3890</c:v>
                </c:pt>
                <c:pt idx="4">
                  <c:v>3893</c:v>
                </c:pt>
                <c:pt idx="5">
                  <c:v>3870</c:v>
                </c:pt>
                <c:pt idx="6">
                  <c:v>3759</c:v>
                </c:pt>
                <c:pt idx="7">
                  <c:v>3807</c:v>
                </c:pt>
                <c:pt idx="8">
                  <c:v>3779</c:v>
                </c:pt>
                <c:pt idx="9">
                  <c:v>3769</c:v>
                </c:pt>
                <c:pt idx="10">
                  <c:v>3708</c:v>
                </c:pt>
                <c:pt idx="11">
                  <c:v>3699</c:v>
                </c:pt>
                <c:pt idx="12">
                  <c:v>3726</c:v>
                </c:pt>
                <c:pt idx="13">
                  <c:v>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4-6B41-B8EC-948CFF3B546F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Erlent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Birting!$D$8:$D$21</c:f>
              <c:numCache>
                <c:formatCode>General</c:formatCode>
                <c:ptCount val="14"/>
                <c:pt idx="0">
                  <c:v>179</c:v>
                </c:pt>
                <c:pt idx="1">
                  <c:v>148</c:v>
                </c:pt>
                <c:pt idx="2">
                  <c:v>174</c:v>
                </c:pt>
                <c:pt idx="3">
                  <c:v>195</c:v>
                </c:pt>
                <c:pt idx="4">
                  <c:v>179</c:v>
                </c:pt>
                <c:pt idx="5">
                  <c:v>197</c:v>
                </c:pt>
                <c:pt idx="6">
                  <c:v>385</c:v>
                </c:pt>
                <c:pt idx="7">
                  <c:v>606</c:v>
                </c:pt>
                <c:pt idx="8">
                  <c:v>397</c:v>
                </c:pt>
                <c:pt idx="9">
                  <c:v>454</c:v>
                </c:pt>
                <c:pt idx="10">
                  <c:v>455</c:v>
                </c:pt>
                <c:pt idx="11">
                  <c:v>492</c:v>
                </c:pt>
                <c:pt idx="12">
                  <c:v>738</c:v>
                </c:pt>
                <c:pt idx="13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4-6B41-B8EC-948CFF3B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652159"/>
        <c:axId val="515525615"/>
      </c:barChart>
      <c:catAx>
        <c:axId val="87265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15525615"/>
        <c:crosses val="autoZero"/>
        <c:auto val="1"/>
        <c:lblAlgn val="ctr"/>
        <c:lblOffset val="100"/>
        <c:noMultiLvlLbl val="0"/>
      </c:catAx>
      <c:valAx>
        <c:axId val="51552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7265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249135</xdr:colOff>
      <xdr:row>4</xdr:row>
      <xdr:rowOff>117639</xdr:rowOff>
    </xdr:from>
    <xdr:to>
      <xdr:col>26</xdr:col>
      <xdr:colOff>296883</xdr:colOff>
      <xdr:row>23</xdr:row>
      <xdr:rowOff>32986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B0324D81-5ACD-4BEC-B3A1-96300A1564A3}"/>
            </a:ext>
            <a:ext uri="{147F2762-F138-4A5C-976F-8EAC2B608ADB}">
              <a16:predDERef xmlns:a16="http://schemas.microsoft.com/office/drawing/2014/main" pred="{E24A3738-FA9E-4E02-A554-80186E3B0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330200</xdr:colOff>
      <xdr:row>34</xdr:row>
      <xdr:rowOff>0</xdr:rowOff>
    </xdr:from>
    <xdr:to>
      <xdr:col>13</xdr:col>
      <xdr:colOff>495300</xdr:colOff>
      <xdr:row>54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FB03D2-472D-4C3B-B629-94277532E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7</xdr:row>
      <xdr:rowOff>6350</xdr:rowOff>
    </xdr:from>
    <xdr:to>
      <xdr:col>13</xdr:col>
      <xdr:colOff>298450</xdr:colOff>
      <xdr:row>21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2F929-4C0F-26BA-402F-2F0874A6A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R995"/>
  <sheetViews>
    <sheetView workbookViewId="0">
      <selection activeCell="A4" sqref="A4:XFD4"/>
    </sheetView>
  </sheetViews>
  <sheetFormatPr baseColWidth="10" defaultColWidth="8.83203125" defaultRowHeight="15" x14ac:dyDescent="0.2"/>
  <cols>
    <col min="2" max="2" width="11.6640625" customWidth="1"/>
  </cols>
  <sheetData>
    <row r="1" spans="1:18" s="4" customFormat="1" ht="18" x14ac:dyDescent="0.2">
      <c r="A1" s="3" t="s">
        <v>0</v>
      </c>
    </row>
    <row r="2" spans="1:18" ht="18" x14ac:dyDescent="0.2">
      <c r="A2" s="2" t="s">
        <v>1</v>
      </c>
    </row>
    <row r="3" spans="1:18" x14ac:dyDescent="0.2">
      <c r="A3" s="1" t="s">
        <v>2</v>
      </c>
      <c r="B3" t="s">
        <v>3</v>
      </c>
    </row>
    <row r="4" spans="1:18" x14ac:dyDescent="0.2">
      <c r="A4" s="1" t="s">
        <v>4</v>
      </c>
      <c r="B4" s="5">
        <v>45378</v>
      </c>
      <c r="C4" t="s">
        <v>199</v>
      </c>
    </row>
    <row r="6" spans="1:18" x14ac:dyDescent="0.2">
      <c r="A6" t="s">
        <v>5</v>
      </c>
    </row>
    <row r="8" spans="1:18" x14ac:dyDescent="0.2">
      <c r="E8" s="1" t="s">
        <v>6</v>
      </c>
    </row>
    <row r="9" spans="1:18" x14ac:dyDescent="0.2">
      <c r="E9" s="1" t="s">
        <v>214</v>
      </c>
      <c r="F9" s="1" t="s">
        <v>215</v>
      </c>
      <c r="G9" s="1" t="s">
        <v>216</v>
      </c>
      <c r="H9" s="1" t="s">
        <v>217</v>
      </c>
      <c r="I9" s="1" t="s">
        <v>218</v>
      </c>
      <c r="J9" s="1" t="s">
        <v>219</v>
      </c>
      <c r="K9" s="1" t="s">
        <v>220</v>
      </c>
      <c r="L9" s="1" t="s">
        <v>221</v>
      </c>
      <c r="M9" s="1" t="s">
        <v>192</v>
      </c>
      <c r="N9" s="1" t="s">
        <v>195</v>
      </c>
      <c r="O9" s="1" t="s">
        <v>222</v>
      </c>
      <c r="P9" s="1" t="s">
        <v>200</v>
      </c>
      <c r="Q9" s="1" t="s">
        <v>210</v>
      </c>
      <c r="R9" s="1" t="s">
        <v>223</v>
      </c>
    </row>
    <row r="10" spans="1:18" x14ac:dyDescent="0.2">
      <c r="C10" s="1" t="s">
        <v>7</v>
      </c>
      <c r="D10" s="1" t="s">
        <v>6</v>
      </c>
      <c r="E10" s="6">
        <v>2880</v>
      </c>
      <c r="F10" s="6">
        <v>2865</v>
      </c>
      <c r="G10" s="6">
        <v>2837</v>
      </c>
      <c r="H10" s="6">
        <v>2796</v>
      </c>
      <c r="I10" s="6">
        <v>2768</v>
      </c>
      <c r="J10" s="6">
        <v>2784</v>
      </c>
      <c r="K10" s="6">
        <v>2923</v>
      </c>
      <c r="L10" s="6">
        <v>3159</v>
      </c>
      <c r="M10" s="6">
        <v>2930</v>
      </c>
      <c r="N10" s="6">
        <v>2997</v>
      </c>
      <c r="O10" s="6">
        <v>2954</v>
      </c>
      <c r="P10" s="6">
        <v>2957</v>
      </c>
      <c r="Q10" s="6">
        <v>3063</v>
      </c>
      <c r="R10" s="6">
        <v>3081</v>
      </c>
    </row>
    <row r="11" spans="1:18" x14ac:dyDescent="0.2">
      <c r="D11" s="1" t="s">
        <v>8</v>
      </c>
      <c r="E11" s="6">
        <v>2738</v>
      </c>
      <c r="F11" s="6">
        <v>2717</v>
      </c>
      <c r="G11" s="6">
        <v>2663</v>
      </c>
      <c r="H11" s="6">
        <v>2601</v>
      </c>
      <c r="I11" s="6">
        <v>2590</v>
      </c>
      <c r="J11" s="6">
        <v>2588</v>
      </c>
      <c r="K11" s="6">
        <v>2539</v>
      </c>
      <c r="L11" s="6">
        <v>2555</v>
      </c>
      <c r="M11" s="6">
        <v>2536</v>
      </c>
      <c r="N11" s="6">
        <v>2544</v>
      </c>
      <c r="O11" s="6">
        <v>2503</v>
      </c>
      <c r="P11" s="6">
        <v>2473</v>
      </c>
      <c r="Q11" s="6">
        <v>2494</v>
      </c>
      <c r="R11" s="6">
        <v>2485</v>
      </c>
    </row>
    <row r="12" spans="1:18" x14ac:dyDescent="0.2">
      <c r="D12" s="1" t="s">
        <v>9</v>
      </c>
      <c r="E12" s="6">
        <v>3</v>
      </c>
      <c r="F12" s="6">
        <v>3</v>
      </c>
      <c r="G12" s="6">
        <v>3</v>
      </c>
      <c r="H12" s="6">
        <v>5</v>
      </c>
      <c r="I12" s="6">
        <v>5</v>
      </c>
      <c r="J12" s="6">
        <v>4</v>
      </c>
      <c r="K12" s="6">
        <v>6</v>
      </c>
      <c r="L12" s="6">
        <v>5</v>
      </c>
      <c r="M12" s="6">
        <v>8</v>
      </c>
      <c r="N12" s="6">
        <v>2</v>
      </c>
      <c r="O12" s="6">
        <v>2</v>
      </c>
      <c r="P12" s="6">
        <v>2</v>
      </c>
      <c r="Q12" s="6">
        <v>1</v>
      </c>
      <c r="R12" s="6">
        <v>1</v>
      </c>
    </row>
    <row r="13" spans="1:18" x14ac:dyDescent="0.2">
      <c r="D13" s="1" t="s">
        <v>10</v>
      </c>
      <c r="E13" s="6">
        <v>2</v>
      </c>
      <c r="F13" s="6">
        <v>1</v>
      </c>
      <c r="G13" s="6">
        <v>2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1</v>
      </c>
      <c r="O13" s="6">
        <v>1</v>
      </c>
      <c r="P13" s="6">
        <v>1</v>
      </c>
      <c r="Q13" s="6">
        <v>1</v>
      </c>
      <c r="R13" s="6">
        <v>0</v>
      </c>
    </row>
    <row r="14" spans="1:18" x14ac:dyDescent="0.2">
      <c r="D14" s="1" t="s">
        <v>11</v>
      </c>
      <c r="E14" s="6">
        <v>3</v>
      </c>
      <c r="F14" s="6">
        <v>3</v>
      </c>
      <c r="G14" s="6">
        <v>2</v>
      </c>
      <c r="H14" s="6">
        <v>2</v>
      </c>
      <c r="I14" s="6">
        <v>2</v>
      </c>
      <c r="J14" s="6">
        <v>2</v>
      </c>
      <c r="K14" s="6">
        <v>2</v>
      </c>
      <c r="L14" s="6">
        <v>3</v>
      </c>
      <c r="M14" s="6">
        <v>4</v>
      </c>
      <c r="N14" s="6">
        <v>3</v>
      </c>
      <c r="O14" s="6">
        <v>3</v>
      </c>
      <c r="P14" s="6">
        <v>3</v>
      </c>
      <c r="Q14" s="6">
        <v>3</v>
      </c>
      <c r="R14" s="6">
        <v>3</v>
      </c>
    </row>
    <row r="15" spans="1:18" x14ac:dyDescent="0.2">
      <c r="D15" s="1" t="s">
        <v>12</v>
      </c>
      <c r="E15" s="6">
        <v>5</v>
      </c>
      <c r="F15" s="6">
        <v>5</v>
      </c>
      <c r="G15" s="6">
        <v>6</v>
      </c>
      <c r="H15" s="6">
        <v>4</v>
      </c>
      <c r="I15" s="6">
        <v>4</v>
      </c>
      <c r="J15" s="6">
        <v>4</v>
      </c>
      <c r="K15" s="6">
        <v>5</v>
      </c>
      <c r="L15" s="6">
        <v>6</v>
      </c>
      <c r="M15" s="6">
        <v>9</v>
      </c>
      <c r="N15" s="6">
        <v>6</v>
      </c>
      <c r="O15" s="6">
        <v>4</v>
      </c>
      <c r="P15" s="6">
        <v>6</v>
      </c>
      <c r="Q15" s="6">
        <v>6</v>
      </c>
      <c r="R15" s="6">
        <v>8</v>
      </c>
    </row>
    <row r="16" spans="1:18" x14ac:dyDescent="0.2">
      <c r="D16" s="1" t="s">
        <v>13</v>
      </c>
      <c r="E16" s="6">
        <v>2</v>
      </c>
      <c r="F16" s="6">
        <v>2</v>
      </c>
      <c r="G16" s="6">
        <v>2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</row>
    <row r="17" spans="4:18" x14ac:dyDescent="0.2">
      <c r="D17" s="1" t="s">
        <v>14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1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</row>
    <row r="18" spans="4:18" x14ac:dyDescent="0.2">
      <c r="D18" s="1" t="s">
        <v>15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3</v>
      </c>
      <c r="K18" s="6">
        <v>10</v>
      </c>
      <c r="L18" s="6">
        <v>6</v>
      </c>
      <c r="M18" s="6">
        <v>8</v>
      </c>
      <c r="N18" s="6">
        <v>14</v>
      </c>
      <c r="O18" s="6">
        <v>19</v>
      </c>
      <c r="P18" s="6">
        <v>19</v>
      </c>
      <c r="Q18" s="6">
        <v>19</v>
      </c>
      <c r="R18" s="6">
        <v>16</v>
      </c>
    </row>
    <row r="19" spans="4:18" x14ac:dyDescent="0.2">
      <c r="D19" s="1" t="s">
        <v>16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4:18" x14ac:dyDescent="0.2">
      <c r="D20" s="1" t="s">
        <v>17</v>
      </c>
      <c r="E20" s="6">
        <v>0</v>
      </c>
      <c r="F20" s="6">
        <v>0</v>
      </c>
      <c r="G20" s="6">
        <v>0</v>
      </c>
      <c r="H20" s="6">
        <v>0</v>
      </c>
      <c r="I20" s="6">
        <v>4</v>
      </c>
      <c r="J20" s="6">
        <v>4</v>
      </c>
      <c r="K20" s="6">
        <v>6</v>
      </c>
      <c r="L20" s="6">
        <v>8</v>
      </c>
      <c r="M20" s="6">
        <v>21</v>
      </c>
      <c r="N20" s="6">
        <v>30</v>
      </c>
      <c r="O20" s="6">
        <v>24</v>
      </c>
      <c r="P20" s="6">
        <v>26</v>
      </c>
      <c r="Q20" s="6">
        <v>36</v>
      </c>
      <c r="R20" s="6">
        <v>31</v>
      </c>
    </row>
    <row r="21" spans="4:18" x14ac:dyDescent="0.2">
      <c r="D21" s="1" t="s">
        <v>18</v>
      </c>
      <c r="E21" s="6">
        <v>5</v>
      </c>
      <c r="F21" s="6">
        <v>6</v>
      </c>
      <c r="G21" s="6">
        <v>6</v>
      </c>
      <c r="H21" s="6">
        <v>6</v>
      </c>
      <c r="I21" s="6">
        <v>12</v>
      </c>
      <c r="J21" s="6">
        <v>15</v>
      </c>
      <c r="K21" s="6">
        <v>40</v>
      </c>
      <c r="L21" s="6">
        <v>55</v>
      </c>
      <c r="M21" s="6">
        <v>26</v>
      </c>
      <c r="N21" s="6">
        <v>22</v>
      </c>
      <c r="O21" s="6">
        <v>21</v>
      </c>
      <c r="P21" s="6">
        <v>21</v>
      </c>
      <c r="Q21" s="6">
        <v>23</v>
      </c>
      <c r="R21" s="6">
        <v>19</v>
      </c>
    </row>
    <row r="22" spans="4:18" x14ac:dyDescent="0.2">
      <c r="D22" s="1" t="s">
        <v>19</v>
      </c>
      <c r="E22" s="6">
        <v>2</v>
      </c>
      <c r="F22" s="6">
        <v>2</v>
      </c>
      <c r="G22" s="6">
        <v>3</v>
      </c>
      <c r="H22" s="6">
        <v>4</v>
      </c>
      <c r="I22" s="6">
        <v>2</v>
      </c>
      <c r="J22" s="6">
        <v>2</v>
      </c>
      <c r="K22" s="6">
        <v>2</v>
      </c>
      <c r="L22" s="6">
        <v>5</v>
      </c>
      <c r="M22" s="6">
        <v>6</v>
      </c>
      <c r="N22" s="6">
        <v>5</v>
      </c>
      <c r="O22" s="6">
        <v>7</v>
      </c>
      <c r="P22" s="6">
        <v>6</v>
      </c>
      <c r="Q22" s="6">
        <v>7</v>
      </c>
      <c r="R22" s="6">
        <v>6</v>
      </c>
    </row>
    <row r="23" spans="4:18" x14ac:dyDescent="0.2">
      <c r="D23" s="1" t="s">
        <v>20</v>
      </c>
      <c r="E23" s="6">
        <v>0</v>
      </c>
      <c r="F23" s="6">
        <v>0</v>
      </c>
      <c r="G23" s="6">
        <v>0</v>
      </c>
      <c r="H23" s="6">
        <v>1</v>
      </c>
      <c r="I23" s="6">
        <v>6</v>
      </c>
      <c r="J23" s="6">
        <v>7</v>
      </c>
      <c r="K23" s="6">
        <v>6</v>
      </c>
      <c r="L23" s="6">
        <v>15</v>
      </c>
      <c r="M23" s="6">
        <v>21</v>
      </c>
      <c r="N23" s="6">
        <v>21</v>
      </c>
      <c r="O23" s="6">
        <v>31</v>
      </c>
      <c r="P23" s="6">
        <v>37</v>
      </c>
      <c r="Q23" s="6">
        <v>39</v>
      </c>
      <c r="R23" s="6">
        <v>38</v>
      </c>
    </row>
    <row r="24" spans="4:18" x14ac:dyDescent="0.2">
      <c r="D24" s="1" t="s">
        <v>21</v>
      </c>
      <c r="E24" s="6">
        <v>0</v>
      </c>
      <c r="F24" s="6">
        <v>2</v>
      </c>
      <c r="G24" s="6">
        <v>3</v>
      </c>
      <c r="H24" s="6">
        <v>2</v>
      </c>
      <c r="I24" s="6">
        <v>2</v>
      </c>
      <c r="J24" s="6">
        <v>2</v>
      </c>
      <c r="K24" s="6">
        <v>2</v>
      </c>
      <c r="L24" s="6">
        <v>5</v>
      </c>
      <c r="M24" s="6">
        <v>3</v>
      </c>
      <c r="N24" s="6">
        <v>3</v>
      </c>
      <c r="O24" s="6">
        <v>2</v>
      </c>
      <c r="P24" s="6">
        <v>0</v>
      </c>
      <c r="Q24" s="6">
        <v>1</v>
      </c>
      <c r="R24" s="6">
        <v>5</v>
      </c>
    </row>
    <row r="25" spans="4:18" x14ac:dyDescent="0.2">
      <c r="D25" s="1" t="s">
        <v>22</v>
      </c>
      <c r="E25" s="6">
        <v>2</v>
      </c>
      <c r="F25" s="6">
        <v>2</v>
      </c>
      <c r="G25" s="6">
        <v>3</v>
      </c>
      <c r="H25" s="6">
        <v>5</v>
      </c>
      <c r="I25" s="6">
        <v>5</v>
      </c>
      <c r="J25" s="6">
        <v>4</v>
      </c>
      <c r="K25" s="6">
        <v>4</v>
      </c>
      <c r="L25" s="6">
        <v>5</v>
      </c>
      <c r="M25" s="6">
        <v>8</v>
      </c>
      <c r="N25" s="6">
        <v>8</v>
      </c>
      <c r="O25" s="6">
        <v>9</v>
      </c>
      <c r="P25" s="6">
        <v>9</v>
      </c>
      <c r="Q25" s="6">
        <v>9</v>
      </c>
      <c r="R25" s="6">
        <v>10</v>
      </c>
    </row>
    <row r="26" spans="4:18" x14ac:dyDescent="0.2">
      <c r="D26" s="1" t="s">
        <v>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0</v>
      </c>
      <c r="N26" s="6">
        <v>5</v>
      </c>
      <c r="O26" s="6">
        <v>5</v>
      </c>
      <c r="P26" s="6">
        <v>7</v>
      </c>
      <c r="Q26" s="6">
        <v>8</v>
      </c>
      <c r="R26" s="6">
        <v>12</v>
      </c>
    </row>
    <row r="27" spans="4:18" x14ac:dyDescent="0.2">
      <c r="D27" s="1" t="s">
        <v>24</v>
      </c>
      <c r="E27" s="6">
        <v>0</v>
      </c>
      <c r="F27" s="6">
        <v>0</v>
      </c>
      <c r="G27" s="6">
        <v>0</v>
      </c>
      <c r="H27" s="6">
        <v>1</v>
      </c>
      <c r="I27" s="6">
        <v>2</v>
      </c>
      <c r="J27" s="6">
        <v>1</v>
      </c>
      <c r="K27" s="6">
        <v>5</v>
      </c>
      <c r="L27" s="6">
        <v>18</v>
      </c>
      <c r="M27" s="6">
        <v>9</v>
      </c>
      <c r="N27" s="6">
        <v>10</v>
      </c>
      <c r="O27" s="6">
        <v>12</v>
      </c>
      <c r="P27" s="6">
        <v>9</v>
      </c>
      <c r="Q27" s="6">
        <v>10</v>
      </c>
      <c r="R27" s="6">
        <v>14</v>
      </c>
    </row>
    <row r="28" spans="4:18" x14ac:dyDescent="0.2">
      <c r="D28" s="1" t="s">
        <v>25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1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</row>
    <row r="29" spans="4:18" x14ac:dyDescent="0.2">
      <c r="D29" s="1" t="s">
        <v>26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3</v>
      </c>
      <c r="K29" s="6">
        <v>3</v>
      </c>
      <c r="L29" s="6">
        <v>4</v>
      </c>
      <c r="M29" s="6">
        <v>4</v>
      </c>
      <c r="N29" s="6">
        <v>5</v>
      </c>
      <c r="O29" s="6">
        <v>6</v>
      </c>
      <c r="P29" s="6">
        <v>11</v>
      </c>
      <c r="Q29" s="6">
        <v>17</v>
      </c>
      <c r="R29" s="6">
        <v>24</v>
      </c>
    </row>
    <row r="30" spans="4:18" x14ac:dyDescent="0.2">
      <c r="D30" s="1" t="s">
        <v>27</v>
      </c>
      <c r="E30" s="6">
        <v>1</v>
      </c>
      <c r="F30" s="6">
        <v>1</v>
      </c>
      <c r="G30" s="6">
        <v>0</v>
      </c>
      <c r="H30" s="6">
        <v>1</v>
      </c>
      <c r="I30" s="6">
        <v>2</v>
      </c>
      <c r="J30" s="6">
        <v>1</v>
      </c>
      <c r="K30" s="6">
        <v>1</v>
      </c>
      <c r="L30" s="6">
        <v>2</v>
      </c>
      <c r="M30" s="6">
        <v>13</v>
      </c>
      <c r="N30" s="6">
        <v>41</v>
      </c>
      <c r="O30" s="6">
        <v>26</v>
      </c>
      <c r="P30" s="6">
        <v>38</v>
      </c>
      <c r="Q30" s="6">
        <v>32</v>
      </c>
      <c r="R30" s="6">
        <v>33</v>
      </c>
    </row>
    <row r="31" spans="4:18" x14ac:dyDescent="0.2">
      <c r="D31" s="1" t="s">
        <v>28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4:18" x14ac:dyDescent="0.2">
      <c r="D32" s="1" t="s">
        <v>29</v>
      </c>
      <c r="E32" s="6">
        <v>1</v>
      </c>
      <c r="F32" s="6">
        <v>6</v>
      </c>
      <c r="G32" s="6">
        <v>6</v>
      </c>
      <c r="H32" s="6">
        <v>8</v>
      </c>
      <c r="I32" s="6">
        <v>4</v>
      </c>
      <c r="J32" s="6">
        <v>5</v>
      </c>
      <c r="K32" s="6">
        <v>8</v>
      </c>
      <c r="L32" s="6">
        <v>19</v>
      </c>
      <c r="M32" s="6">
        <v>10</v>
      </c>
      <c r="N32" s="6">
        <v>11</v>
      </c>
      <c r="O32" s="6">
        <v>12</v>
      </c>
      <c r="P32" s="6">
        <v>8</v>
      </c>
      <c r="Q32" s="6">
        <v>10</v>
      </c>
      <c r="R32" s="6">
        <v>7</v>
      </c>
    </row>
    <row r="33" spans="4:18" x14ac:dyDescent="0.2">
      <c r="D33" s="1" t="s">
        <v>30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4:18" x14ac:dyDescent="0.2">
      <c r="D34" s="1" t="s">
        <v>31</v>
      </c>
      <c r="E34" s="6">
        <v>2</v>
      </c>
      <c r="F34" s="6">
        <v>1</v>
      </c>
      <c r="G34" s="6">
        <v>2</v>
      </c>
      <c r="H34" s="6">
        <v>2</v>
      </c>
      <c r="I34" s="6">
        <v>2</v>
      </c>
      <c r="J34" s="6">
        <v>2</v>
      </c>
      <c r="K34" s="6">
        <v>3</v>
      </c>
      <c r="L34" s="6">
        <v>2</v>
      </c>
      <c r="M34" s="6">
        <v>2</v>
      </c>
      <c r="N34" s="6">
        <v>2</v>
      </c>
      <c r="O34" s="6">
        <v>4</v>
      </c>
      <c r="P34" s="6">
        <v>4</v>
      </c>
      <c r="Q34" s="6">
        <v>5</v>
      </c>
      <c r="R34" s="6">
        <v>4</v>
      </c>
    </row>
    <row r="35" spans="4:18" x14ac:dyDescent="0.2">
      <c r="D35" s="1" t="s">
        <v>32</v>
      </c>
      <c r="E35" s="6">
        <v>105</v>
      </c>
      <c r="F35" s="6">
        <v>107</v>
      </c>
      <c r="G35" s="6">
        <v>127</v>
      </c>
      <c r="H35" s="6">
        <v>139</v>
      </c>
      <c r="I35" s="6">
        <v>99</v>
      </c>
      <c r="J35" s="6">
        <v>104</v>
      </c>
      <c r="K35" s="6">
        <v>223</v>
      </c>
      <c r="L35" s="6">
        <v>366</v>
      </c>
      <c r="M35" s="6">
        <v>164</v>
      </c>
      <c r="N35" s="6">
        <v>185</v>
      </c>
      <c r="O35" s="6">
        <v>195</v>
      </c>
      <c r="P35" s="6">
        <v>207</v>
      </c>
      <c r="Q35" s="6">
        <v>248</v>
      </c>
      <c r="R35" s="6">
        <v>271</v>
      </c>
    </row>
    <row r="36" spans="4:18" x14ac:dyDescent="0.2">
      <c r="D36" s="1" t="s">
        <v>33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16</v>
      </c>
      <c r="L36" s="6">
        <v>13</v>
      </c>
      <c r="M36" s="6">
        <v>11</v>
      </c>
      <c r="N36" s="6">
        <v>6</v>
      </c>
      <c r="O36" s="6">
        <v>4</v>
      </c>
      <c r="P36" s="6">
        <v>6</v>
      </c>
      <c r="Q36" s="6">
        <v>10</v>
      </c>
      <c r="R36" s="6">
        <v>10</v>
      </c>
    </row>
    <row r="37" spans="4:18" x14ac:dyDescent="0.2">
      <c r="D37" s="1" t="s">
        <v>34</v>
      </c>
      <c r="E37" s="6">
        <v>0</v>
      </c>
      <c r="F37" s="6">
        <v>0</v>
      </c>
      <c r="G37" s="6">
        <v>1</v>
      </c>
      <c r="H37" s="6">
        <v>4</v>
      </c>
      <c r="I37" s="6">
        <v>4</v>
      </c>
      <c r="J37" s="6">
        <v>8</v>
      </c>
      <c r="K37" s="6">
        <v>13</v>
      </c>
      <c r="L37" s="6">
        <v>13</v>
      </c>
      <c r="M37" s="6">
        <v>12</v>
      </c>
      <c r="N37" s="6">
        <v>19</v>
      </c>
      <c r="O37" s="6">
        <v>15</v>
      </c>
      <c r="P37" s="6">
        <v>8</v>
      </c>
      <c r="Q37" s="6">
        <v>13</v>
      </c>
      <c r="R37" s="6">
        <v>9</v>
      </c>
    </row>
    <row r="38" spans="4:18" x14ac:dyDescent="0.2">
      <c r="D38" s="1" t="s">
        <v>35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</row>
    <row r="39" spans="4:18" x14ac:dyDescent="0.2">
      <c r="D39" s="1" t="s">
        <v>36</v>
      </c>
      <c r="E39" s="6">
        <v>0</v>
      </c>
      <c r="F39" s="6">
        <v>0</v>
      </c>
      <c r="G39" s="6">
        <v>0</v>
      </c>
      <c r="H39" s="6">
        <v>0</v>
      </c>
      <c r="I39" s="6">
        <v>12</v>
      </c>
      <c r="J39" s="6">
        <v>11</v>
      </c>
      <c r="K39" s="6">
        <v>14</v>
      </c>
      <c r="L39" s="6">
        <v>30</v>
      </c>
      <c r="M39" s="6">
        <v>32</v>
      </c>
      <c r="N39" s="6">
        <v>34</v>
      </c>
      <c r="O39" s="6">
        <v>27</v>
      </c>
      <c r="P39" s="6">
        <v>28</v>
      </c>
      <c r="Q39" s="6">
        <v>34</v>
      </c>
      <c r="R39" s="6">
        <v>31</v>
      </c>
    </row>
    <row r="40" spans="4:18" x14ac:dyDescent="0.2">
      <c r="D40" s="1" t="s">
        <v>37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4:18" x14ac:dyDescent="0.2">
      <c r="D41" s="1" t="s">
        <v>38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2</v>
      </c>
      <c r="R41" s="6">
        <v>2</v>
      </c>
    </row>
    <row r="42" spans="4:18" x14ac:dyDescent="0.2">
      <c r="D42" s="1" t="s">
        <v>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</row>
    <row r="43" spans="4:18" x14ac:dyDescent="0.2">
      <c r="D43" s="1" t="s">
        <v>203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4:18" x14ac:dyDescent="0.2">
      <c r="D44" s="1" t="s">
        <v>41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4:18" x14ac:dyDescent="0.2">
      <c r="D45" s="1" t="s">
        <v>42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4:18" x14ac:dyDescent="0.2">
      <c r="D46" s="1" t="s">
        <v>43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3</v>
      </c>
      <c r="N46" s="6">
        <v>0</v>
      </c>
      <c r="O46" s="6">
        <v>0</v>
      </c>
      <c r="P46" s="6">
        <v>3</v>
      </c>
      <c r="Q46" s="6">
        <v>1</v>
      </c>
      <c r="R46" s="6">
        <v>1</v>
      </c>
    </row>
    <row r="47" spans="4:18" x14ac:dyDescent="0.2">
      <c r="D47" s="1" t="s">
        <v>44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4:18" x14ac:dyDescent="0.2">
      <c r="D48" s="1" t="s">
        <v>45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4:18" x14ac:dyDescent="0.2">
      <c r="D49" s="1" t="s">
        <v>204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</row>
    <row r="50" spans="4:18" x14ac:dyDescent="0.2">
      <c r="D50" s="1" t="s">
        <v>205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1</v>
      </c>
      <c r="R50" s="6">
        <v>0</v>
      </c>
    </row>
    <row r="51" spans="4:18" x14ac:dyDescent="0.2">
      <c r="D51" s="1" t="s">
        <v>49</v>
      </c>
      <c r="E51" s="6">
        <v>0</v>
      </c>
      <c r="F51" s="6">
        <v>0</v>
      </c>
      <c r="G51" s="6">
        <v>1</v>
      </c>
      <c r="H51" s="6">
        <v>2</v>
      </c>
      <c r="I51" s="6">
        <v>3</v>
      </c>
      <c r="J51" s="6">
        <v>2</v>
      </c>
      <c r="K51" s="6">
        <v>5</v>
      </c>
      <c r="L51" s="6">
        <v>8</v>
      </c>
      <c r="M51" s="6">
        <v>8</v>
      </c>
      <c r="N51" s="6">
        <v>4</v>
      </c>
      <c r="O51" s="6">
        <v>4</v>
      </c>
      <c r="P51" s="6">
        <v>4</v>
      </c>
      <c r="Q51" s="6">
        <v>4</v>
      </c>
      <c r="R51" s="6">
        <v>4</v>
      </c>
    </row>
    <row r="52" spans="4:18" x14ac:dyDescent="0.2">
      <c r="D52" s="1" t="s">
        <v>50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1</v>
      </c>
      <c r="Q52" s="6">
        <v>0</v>
      </c>
      <c r="R52" s="6">
        <v>0</v>
      </c>
    </row>
    <row r="53" spans="4:18" x14ac:dyDescent="0.2">
      <c r="D53" s="1" t="s">
        <v>51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</row>
    <row r="54" spans="4:18" x14ac:dyDescent="0.2">
      <c r="D54" s="1" t="s">
        <v>52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4:18" x14ac:dyDescent="0.2">
      <c r="D55" s="1" t="s">
        <v>53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>
        <v>1</v>
      </c>
      <c r="M55" s="6">
        <v>1</v>
      </c>
      <c r="N55" s="6">
        <v>0</v>
      </c>
      <c r="O55" s="6">
        <v>0</v>
      </c>
      <c r="P55" s="6">
        <v>1</v>
      </c>
      <c r="Q55" s="6">
        <v>1</v>
      </c>
      <c r="R55" s="6">
        <v>12</v>
      </c>
    </row>
    <row r="56" spans="4:18" x14ac:dyDescent="0.2">
      <c r="D56" s="1" t="s">
        <v>211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4:18" x14ac:dyDescent="0.2">
      <c r="D57" s="1" t="s">
        <v>54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</row>
    <row r="58" spans="4:18" x14ac:dyDescent="0.2">
      <c r="D58" s="1" t="s">
        <v>55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</row>
    <row r="59" spans="4:18" x14ac:dyDescent="0.2">
      <c r="D59" s="1" t="s">
        <v>56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</row>
    <row r="60" spans="4:18" x14ac:dyDescent="0.2">
      <c r="D60" s="1" t="s">
        <v>57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  <c r="O60" s="6">
        <v>1</v>
      </c>
      <c r="P60" s="6">
        <v>1</v>
      </c>
      <c r="Q60" s="6">
        <v>1</v>
      </c>
      <c r="R60" s="6">
        <v>3</v>
      </c>
    </row>
    <row r="61" spans="4:18" x14ac:dyDescent="0.2">
      <c r="D61" s="1" t="s">
        <v>58</v>
      </c>
      <c r="E61" s="6">
        <v>2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6">
        <v>1</v>
      </c>
      <c r="M61" s="6">
        <v>2</v>
      </c>
      <c r="N61" s="6">
        <v>1</v>
      </c>
      <c r="O61" s="6">
        <v>2</v>
      </c>
      <c r="P61" s="6">
        <v>3</v>
      </c>
      <c r="Q61" s="6">
        <v>6</v>
      </c>
      <c r="R61" s="6">
        <v>2</v>
      </c>
    </row>
    <row r="62" spans="4:18" x14ac:dyDescent="0.2">
      <c r="D62" s="1" t="s">
        <v>59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4:18" x14ac:dyDescent="0.2">
      <c r="D63" s="1" t="s">
        <v>60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</row>
    <row r="64" spans="4:18" x14ac:dyDescent="0.2">
      <c r="D64" s="1" t="s">
        <v>61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</row>
    <row r="65" spans="4:18" x14ac:dyDescent="0.2">
      <c r="D65" s="1" t="s">
        <v>62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</row>
    <row r="66" spans="4:18" x14ac:dyDescent="0.2">
      <c r="D66" s="1" t="s">
        <v>63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</v>
      </c>
      <c r="P66" s="6">
        <v>1</v>
      </c>
      <c r="Q66" s="6">
        <v>1</v>
      </c>
      <c r="R66" s="6">
        <v>2</v>
      </c>
    </row>
    <row r="67" spans="4:18" x14ac:dyDescent="0.2">
      <c r="D67" s="1" t="s">
        <v>64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</row>
    <row r="68" spans="4:18" x14ac:dyDescent="0.2">
      <c r="D68" s="1" t="s">
        <v>65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</row>
    <row r="69" spans="4:18" x14ac:dyDescent="0.2">
      <c r="D69" s="1" t="s">
        <v>66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</row>
    <row r="70" spans="4:18" x14ac:dyDescent="0.2">
      <c r="D70" s="1" t="s">
        <v>67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1</v>
      </c>
    </row>
    <row r="71" spans="4:18" x14ac:dyDescent="0.2">
      <c r="D71" s="1" t="s">
        <v>68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4:18" x14ac:dyDescent="0.2">
      <c r="D72" s="1" t="s">
        <v>69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</row>
    <row r="73" spans="4:18" x14ac:dyDescent="0.2">
      <c r="D73" s="1" t="s">
        <v>70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</row>
    <row r="74" spans="4:18" x14ac:dyDescent="0.2">
      <c r="D74" s="1" t="s">
        <v>71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</row>
    <row r="75" spans="4:18" x14ac:dyDescent="0.2">
      <c r="D75" s="1" t="s">
        <v>72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</row>
    <row r="76" spans="4:18" x14ac:dyDescent="0.2">
      <c r="D76" s="1" t="s">
        <v>194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4:18" x14ac:dyDescent="0.2">
      <c r="D77" s="1" t="s">
        <v>73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</row>
    <row r="78" spans="4:18" x14ac:dyDescent="0.2">
      <c r="D78" s="1" t="s">
        <v>74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</row>
    <row r="79" spans="4:18" x14ac:dyDescent="0.2">
      <c r="D79" s="1" t="s">
        <v>75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</row>
    <row r="80" spans="4:18" x14ac:dyDescent="0.2">
      <c r="D80" s="1" t="s">
        <v>76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</row>
    <row r="81" spans="4:18" x14ac:dyDescent="0.2">
      <c r="D81" s="1" t="s">
        <v>77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4:18" x14ac:dyDescent="0.2">
      <c r="D82" s="1" t="s">
        <v>78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</row>
    <row r="83" spans="4:18" x14ac:dyDescent="0.2">
      <c r="D83" s="1" t="s">
        <v>79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1</v>
      </c>
      <c r="O83" s="6">
        <v>1</v>
      </c>
      <c r="P83" s="6">
        <v>1</v>
      </c>
      <c r="Q83" s="6">
        <v>1</v>
      </c>
      <c r="R83" s="6">
        <v>1</v>
      </c>
    </row>
    <row r="84" spans="4:18" x14ac:dyDescent="0.2">
      <c r="D84" s="1" t="s">
        <v>80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</row>
    <row r="85" spans="4:18" x14ac:dyDescent="0.2">
      <c r="D85" s="1" t="s">
        <v>81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</row>
    <row r="86" spans="4:18" x14ac:dyDescent="0.2">
      <c r="D86" s="1" t="s">
        <v>82</v>
      </c>
      <c r="E86" s="6">
        <v>3</v>
      </c>
      <c r="F86" s="6">
        <v>3</v>
      </c>
      <c r="G86" s="6">
        <v>1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4:18" x14ac:dyDescent="0.2">
      <c r="D87" s="1" t="s">
        <v>83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</row>
    <row r="88" spans="4:18" x14ac:dyDescent="0.2">
      <c r="D88" s="1" t="s">
        <v>84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</row>
    <row r="89" spans="4:18" x14ac:dyDescent="0.2">
      <c r="D89" s="1" t="s">
        <v>85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</row>
    <row r="90" spans="4:18" x14ac:dyDescent="0.2">
      <c r="D90" s="1" t="s">
        <v>86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</row>
    <row r="91" spans="4:18" x14ac:dyDescent="0.2">
      <c r="D91" s="1" t="s">
        <v>87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4:18" x14ac:dyDescent="0.2">
      <c r="D92" s="1" t="s">
        <v>88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</row>
    <row r="93" spans="4:18" x14ac:dyDescent="0.2">
      <c r="D93" s="1" t="s">
        <v>89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</row>
    <row r="94" spans="4:18" x14ac:dyDescent="0.2">
      <c r="D94" s="1" t="s">
        <v>90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</row>
    <row r="95" spans="4:18" x14ac:dyDescent="0.2">
      <c r="D95" s="1" t="s">
        <v>91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</row>
    <row r="96" spans="4:18" x14ac:dyDescent="0.2">
      <c r="D96" s="1" t="s">
        <v>92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4:18" x14ac:dyDescent="0.2">
      <c r="D97" s="1" t="s">
        <v>94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</row>
    <row r="98" spans="4:18" x14ac:dyDescent="0.2">
      <c r="D98" s="1" t="s">
        <v>197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</row>
    <row r="99" spans="4:18" x14ac:dyDescent="0.2">
      <c r="D99" s="1" t="s">
        <v>95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</row>
    <row r="100" spans="4:18" x14ac:dyDescent="0.2">
      <c r="D100" s="1" t="s">
        <v>96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4:18" x14ac:dyDescent="0.2">
      <c r="D101" s="1" t="s">
        <v>206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4:18" x14ac:dyDescent="0.2">
      <c r="D102" s="1" t="s">
        <v>98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</row>
    <row r="103" spans="4:18" x14ac:dyDescent="0.2">
      <c r="D103" s="1" t="s">
        <v>99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</row>
    <row r="104" spans="4:18" x14ac:dyDescent="0.2">
      <c r="D104" s="1" t="s">
        <v>100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</row>
    <row r="105" spans="4:18" x14ac:dyDescent="0.2">
      <c r="D105" s="1" t="s">
        <v>101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1</v>
      </c>
      <c r="M105" s="6">
        <v>1</v>
      </c>
      <c r="N105" s="6">
        <v>1</v>
      </c>
      <c r="O105" s="6">
        <v>1</v>
      </c>
      <c r="P105" s="6">
        <v>0</v>
      </c>
      <c r="Q105" s="6">
        <v>0</v>
      </c>
      <c r="R105" s="6">
        <v>0</v>
      </c>
    </row>
    <row r="106" spans="4:18" x14ac:dyDescent="0.2">
      <c r="D106" s="1" t="s">
        <v>102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1</v>
      </c>
      <c r="K106" s="6">
        <v>1</v>
      </c>
      <c r="L106" s="6">
        <v>1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4:18" x14ac:dyDescent="0.2">
      <c r="D107" s="1" t="s">
        <v>103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</row>
    <row r="108" spans="4:18" x14ac:dyDescent="0.2">
      <c r="D108" s="1" t="s">
        <v>104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</row>
    <row r="109" spans="4:18" x14ac:dyDescent="0.2">
      <c r="D109" s="1" t="s">
        <v>105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</row>
    <row r="110" spans="4:18" x14ac:dyDescent="0.2">
      <c r="D110" s="1" t="s">
        <v>201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</row>
    <row r="111" spans="4:18" x14ac:dyDescent="0.2">
      <c r="D111" s="1" t="s">
        <v>106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4:18" x14ac:dyDescent="0.2">
      <c r="D112" s="1" t="s">
        <v>107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</row>
    <row r="113" spans="4:18" x14ac:dyDescent="0.2">
      <c r="D113" s="1" t="s">
        <v>108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</row>
    <row r="114" spans="4:18" x14ac:dyDescent="0.2">
      <c r="D114" s="1" t="s">
        <v>109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</row>
    <row r="115" spans="4:18" x14ac:dyDescent="0.2">
      <c r="D115" s="1" t="s">
        <v>207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</row>
    <row r="116" spans="4:18" x14ac:dyDescent="0.2">
      <c r="D116" s="1" t="s">
        <v>111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2</v>
      </c>
      <c r="O116" s="6">
        <v>2</v>
      </c>
      <c r="P116" s="6">
        <v>2</v>
      </c>
      <c r="Q116" s="6">
        <v>2</v>
      </c>
      <c r="R116" s="6">
        <v>0</v>
      </c>
    </row>
    <row r="117" spans="4:18" x14ac:dyDescent="0.2">
      <c r="D117" s="1" t="s">
        <v>112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</row>
    <row r="118" spans="4:18" x14ac:dyDescent="0.2">
      <c r="D118" s="1" t="s">
        <v>113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</row>
    <row r="119" spans="4:18" x14ac:dyDescent="0.2">
      <c r="D119" s="1" t="s">
        <v>114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</row>
    <row r="120" spans="4:18" x14ac:dyDescent="0.2">
      <c r="D120" s="1" t="s">
        <v>115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</row>
    <row r="121" spans="4:18" x14ac:dyDescent="0.2">
      <c r="D121" s="1" t="s">
        <v>116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4:18" x14ac:dyDescent="0.2">
      <c r="D122" s="1" t="s">
        <v>117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</row>
    <row r="123" spans="4:18" x14ac:dyDescent="0.2">
      <c r="D123" s="1" t="s">
        <v>118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</row>
    <row r="124" spans="4:18" x14ac:dyDescent="0.2">
      <c r="D124" s="1" t="s">
        <v>119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</row>
    <row r="125" spans="4:18" x14ac:dyDescent="0.2">
      <c r="D125" s="1" t="s">
        <v>120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</row>
    <row r="126" spans="4:18" x14ac:dyDescent="0.2">
      <c r="D126" s="1" t="s">
        <v>121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4:18" x14ac:dyDescent="0.2">
      <c r="D127" s="1" t="s">
        <v>122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</row>
    <row r="128" spans="4:18" x14ac:dyDescent="0.2">
      <c r="D128" s="1" t="s">
        <v>123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1</v>
      </c>
      <c r="R128" s="6">
        <v>1</v>
      </c>
    </row>
    <row r="129" spans="4:18" x14ac:dyDescent="0.2">
      <c r="D129" s="1" t="s">
        <v>124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</row>
    <row r="130" spans="4:18" x14ac:dyDescent="0.2">
      <c r="D130" s="1" t="s">
        <v>125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3</v>
      </c>
      <c r="O130" s="6">
        <v>3</v>
      </c>
      <c r="P130" s="6">
        <v>3</v>
      </c>
      <c r="Q130" s="6">
        <v>3</v>
      </c>
      <c r="R130" s="6">
        <v>3</v>
      </c>
    </row>
    <row r="131" spans="4:18" x14ac:dyDescent="0.2">
      <c r="D131" s="1" t="s">
        <v>126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4:18" x14ac:dyDescent="0.2">
      <c r="D132" s="1" t="s">
        <v>202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</row>
    <row r="133" spans="4:18" x14ac:dyDescent="0.2">
      <c r="D133" s="1" t="s">
        <v>127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</row>
    <row r="134" spans="4:18" x14ac:dyDescent="0.2">
      <c r="D134" s="1" t="s">
        <v>128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</row>
    <row r="135" spans="4:18" x14ac:dyDescent="0.2">
      <c r="D135" s="1" t="s">
        <v>129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</row>
    <row r="136" spans="4:18" x14ac:dyDescent="0.2">
      <c r="D136" s="1" t="s">
        <v>130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1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1</v>
      </c>
      <c r="R136" s="6">
        <v>1</v>
      </c>
    </row>
    <row r="137" spans="4:18" x14ac:dyDescent="0.2">
      <c r="D137" s="1" t="s">
        <v>193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</row>
    <row r="138" spans="4:18" x14ac:dyDescent="0.2">
      <c r="D138" s="1" t="s">
        <v>131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</row>
    <row r="139" spans="4:18" x14ac:dyDescent="0.2">
      <c r="D139" s="1" t="s">
        <v>132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</row>
    <row r="140" spans="4:18" x14ac:dyDescent="0.2">
      <c r="D140" s="1" t="s">
        <v>133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</row>
    <row r="141" spans="4:18" x14ac:dyDescent="0.2">
      <c r="D141" s="1" t="s">
        <v>134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1</v>
      </c>
      <c r="Q141" s="6">
        <v>1</v>
      </c>
      <c r="R141" s="6">
        <v>0</v>
      </c>
    </row>
    <row r="142" spans="4:18" x14ac:dyDescent="0.2">
      <c r="D142" s="1" t="s">
        <v>135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1</v>
      </c>
      <c r="R142" s="6">
        <v>1</v>
      </c>
    </row>
    <row r="143" spans="4:18" x14ac:dyDescent="0.2">
      <c r="D143" s="1" t="s">
        <v>136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</row>
    <row r="144" spans="4:18" x14ac:dyDescent="0.2">
      <c r="D144" s="1" t="s">
        <v>137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</row>
    <row r="145" spans="4:18" x14ac:dyDescent="0.2">
      <c r="D145" s="1" t="s">
        <v>138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</row>
    <row r="146" spans="4:18" x14ac:dyDescent="0.2">
      <c r="D146" s="1" t="s">
        <v>139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4:18" x14ac:dyDescent="0.2">
      <c r="D147" s="1" t="s">
        <v>140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1</v>
      </c>
    </row>
    <row r="148" spans="4:18" x14ac:dyDescent="0.2">
      <c r="D148" s="1" t="s">
        <v>141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</row>
    <row r="149" spans="4:18" x14ac:dyDescent="0.2">
      <c r="D149" s="1" t="s">
        <v>142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</row>
    <row r="150" spans="4:18" x14ac:dyDescent="0.2">
      <c r="D150" s="1" t="s">
        <v>143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</row>
    <row r="151" spans="4:18" x14ac:dyDescent="0.2">
      <c r="D151" s="1" t="s">
        <v>144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4:18" x14ac:dyDescent="0.2">
      <c r="D152" s="1" t="s">
        <v>145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</row>
    <row r="153" spans="4:18" x14ac:dyDescent="0.2">
      <c r="D153" s="1" t="s">
        <v>146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</row>
    <row r="154" spans="4:18" x14ac:dyDescent="0.2">
      <c r="D154" s="1" t="s">
        <v>147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</row>
    <row r="155" spans="4:18" x14ac:dyDescent="0.2">
      <c r="D155" s="1" t="s">
        <v>148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1</v>
      </c>
      <c r="M155" s="6">
        <v>1</v>
      </c>
      <c r="N155" s="6">
        <v>1</v>
      </c>
      <c r="O155" s="6">
        <v>0</v>
      </c>
      <c r="P155" s="6">
        <v>1</v>
      </c>
      <c r="Q155" s="6">
        <v>5</v>
      </c>
      <c r="R155" s="6">
        <v>3</v>
      </c>
    </row>
    <row r="156" spans="4:18" x14ac:dyDescent="0.2">
      <c r="D156" s="1" t="s">
        <v>149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4:18" x14ac:dyDescent="0.2">
      <c r="D157" s="1" t="s">
        <v>150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2</v>
      </c>
      <c r="R157" s="6">
        <v>2</v>
      </c>
    </row>
    <row r="158" spans="4:18" x14ac:dyDescent="0.2">
      <c r="D158" s="1" t="s">
        <v>151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</row>
    <row r="159" spans="4:18" x14ac:dyDescent="0.2">
      <c r="D159" s="1" t="s">
        <v>152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</row>
    <row r="160" spans="4:18" x14ac:dyDescent="0.2">
      <c r="D160" s="1" t="s">
        <v>153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</row>
    <row r="161" spans="4:18" x14ac:dyDescent="0.2">
      <c r="D161" s="1" t="s">
        <v>154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4:18" x14ac:dyDescent="0.2">
      <c r="D162" s="1" t="s">
        <v>155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</row>
    <row r="163" spans="4:18" x14ac:dyDescent="0.2">
      <c r="D163" s="1" t="s">
        <v>156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</row>
    <row r="164" spans="4:18" x14ac:dyDescent="0.2">
      <c r="D164" s="1" t="s">
        <v>157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</row>
    <row r="165" spans="4:18" x14ac:dyDescent="0.2">
      <c r="D165" s="1" t="s">
        <v>198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</row>
    <row r="166" spans="4:18" x14ac:dyDescent="0.2">
      <c r="D166" s="1" t="s">
        <v>158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4:18" x14ac:dyDescent="0.2">
      <c r="D167" s="1" t="s">
        <v>159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</row>
    <row r="168" spans="4:18" x14ac:dyDescent="0.2">
      <c r="D168" s="1" t="s">
        <v>160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</row>
    <row r="169" spans="4:18" x14ac:dyDescent="0.2">
      <c r="D169" s="1" t="s">
        <v>161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</row>
    <row r="170" spans="4:18" x14ac:dyDescent="0.2">
      <c r="D170" s="1" t="s">
        <v>196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</row>
    <row r="171" spans="4:18" x14ac:dyDescent="0.2">
      <c r="D171" s="1" t="s">
        <v>162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4:18" x14ac:dyDescent="0.2">
      <c r="D172" s="1" t="s">
        <v>163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</row>
    <row r="173" spans="4:18" x14ac:dyDescent="0.2">
      <c r="D173" s="1" t="s">
        <v>164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</row>
    <row r="174" spans="4:18" x14ac:dyDescent="0.2">
      <c r="D174" s="1" t="s">
        <v>165</v>
      </c>
      <c r="E174" s="6">
        <v>1</v>
      </c>
      <c r="F174" s="6">
        <v>1</v>
      </c>
      <c r="G174" s="6">
        <v>1</v>
      </c>
      <c r="H174" s="6">
        <v>1</v>
      </c>
      <c r="I174" s="6">
        <v>1</v>
      </c>
      <c r="J174" s="6">
        <v>3</v>
      </c>
      <c r="K174" s="6">
        <v>0</v>
      </c>
      <c r="L174" s="6">
        <v>1</v>
      </c>
      <c r="M174" s="6">
        <v>1</v>
      </c>
      <c r="N174" s="6">
        <v>1</v>
      </c>
      <c r="O174" s="6">
        <v>1</v>
      </c>
      <c r="P174" s="6">
        <v>1</v>
      </c>
      <c r="Q174" s="6">
        <v>1</v>
      </c>
      <c r="R174" s="6">
        <v>2</v>
      </c>
    </row>
    <row r="175" spans="4:18" x14ac:dyDescent="0.2">
      <c r="D175" s="1" t="s">
        <v>166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</row>
    <row r="176" spans="4:18" x14ac:dyDescent="0.2">
      <c r="D176" s="1" t="s">
        <v>167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4:18" x14ac:dyDescent="0.2">
      <c r="D177" s="1" t="s">
        <v>168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</row>
    <row r="178" spans="4:18" x14ac:dyDescent="0.2">
      <c r="D178" s="1" t="s">
        <v>169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</row>
    <row r="179" spans="4:18" x14ac:dyDescent="0.2">
      <c r="D179" s="1" t="s">
        <v>170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</row>
    <row r="180" spans="4:18" x14ac:dyDescent="0.2">
      <c r="D180" s="1" t="s">
        <v>171</v>
      </c>
      <c r="E180" s="6">
        <v>3</v>
      </c>
      <c r="F180" s="6">
        <v>2</v>
      </c>
      <c r="G180" s="6">
        <v>3</v>
      </c>
      <c r="H180" s="6">
        <v>3</v>
      </c>
      <c r="I180" s="6">
        <v>3</v>
      </c>
      <c r="J180" s="6">
        <v>3</v>
      </c>
      <c r="K180" s="6">
        <v>2</v>
      </c>
      <c r="L180" s="6">
        <v>2</v>
      </c>
      <c r="M180" s="6">
        <v>3</v>
      </c>
      <c r="N180" s="6">
        <v>3</v>
      </c>
      <c r="O180" s="6">
        <v>4</v>
      </c>
      <c r="P180" s="6">
        <v>3</v>
      </c>
      <c r="Q180" s="6">
        <v>1</v>
      </c>
      <c r="R180" s="6">
        <v>1</v>
      </c>
    </row>
    <row r="181" spans="4:18" x14ac:dyDescent="0.2">
      <c r="D181" s="1" t="s">
        <v>172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4:18" x14ac:dyDescent="0.2">
      <c r="D182" s="1" t="s">
        <v>173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</row>
    <row r="183" spans="4:18" x14ac:dyDescent="0.2">
      <c r="D183" s="1" t="s">
        <v>212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</row>
    <row r="184" spans="4:18" x14ac:dyDescent="0.2">
      <c r="D184" s="1" t="s">
        <v>174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</row>
    <row r="185" spans="4:18" x14ac:dyDescent="0.2">
      <c r="D185" s="1" t="s">
        <v>175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</row>
    <row r="186" spans="4:18" x14ac:dyDescent="0.2">
      <c r="D186" s="1" t="s">
        <v>176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4:18" x14ac:dyDescent="0.2">
      <c r="D187" s="1" t="s">
        <v>177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</row>
    <row r="188" spans="4:18" x14ac:dyDescent="0.2">
      <c r="D188" s="1" t="s">
        <v>178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</row>
    <row r="189" spans="4:18" x14ac:dyDescent="0.2">
      <c r="D189" s="1" t="s">
        <v>179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</row>
    <row r="190" spans="4:18" x14ac:dyDescent="0.2">
      <c r="D190" s="1" t="s">
        <v>180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</row>
    <row r="191" spans="4:18" x14ac:dyDescent="0.2">
      <c r="D191" s="1" t="s">
        <v>181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4:18" x14ac:dyDescent="0.2">
      <c r="D192" s="1" t="s">
        <v>182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</row>
    <row r="193" spans="2:18" x14ac:dyDescent="0.2">
      <c r="D193" s="1" t="s">
        <v>183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</row>
    <row r="194" spans="2:18" x14ac:dyDescent="0.2">
      <c r="D194" s="1" t="s">
        <v>213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</row>
    <row r="195" spans="2:18" x14ac:dyDescent="0.2">
      <c r="D195" s="1" t="s">
        <v>184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</row>
    <row r="196" spans="2:18" x14ac:dyDescent="0.2">
      <c r="D196" s="1" t="s">
        <v>208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x14ac:dyDescent="0.2">
      <c r="D197" s="1" t="s">
        <v>185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</row>
    <row r="198" spans="2:18" x14ac:dyDescent="0.2">
      <c r="D198" s="1" t="s">
        <v>186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</row>
    <row r="199" spans="2:18" x14ac:dyDescent="0.2">
      <c r="C199" s="1" t="s">
        <v>188</v>
      </c>
      <c r="D199" s="1" t="s">
        <v>6</v>
      </c>
      <c r="E199" s="6">
        <v>57</v>
      </c>
      <c r="F199" s="6">
        <v>55</v>
      </c>
      <c r="G199" s="6">
        <v>55</v>
      </c>
      <c r="H199" s="6">
        <v>55</v>
      </c>
      <c r="I199" s="6">
        <v>59</v>
      </c>
      <c r="J199" s="6">
        <v>60</v>
      </c>
      <c r="K199" s="6">
        <v>57</v>
      </c>
      <c r="L199" s="6">
        <v>58</v>
      </c>
      <c r="M199" s="6">
        <v>53</v>
      </c>
      <c r="N199" s="6">
        <v>53</v>
      </c>
      <c r="O199" s="6">
        <v>56</v>
      </c>
      <c r="P199" s="6">
        <v>61</v>
      </c>
      <c r="Q199" s="6">
        <v>56</v>
      </c>
      <c r="R199" s="6">
        <v>52</v>
      </c>
    </row>
    <row r="200" spans="2:18" x14ac:dyDescent="0.2">
      <c r="D200" s="1" t="s">
        <v>8</v>
      </c>
      <c r="E200" s="6">
        <v>57</v>
      </c>
      <c r="F200" s="6">
        <v>55</v>
      </c>
      <c r="G200" s="6">
        <v>55</v>
      </c>
      <c r="H200" s="6">
        <v>55</v>
      </c>
      <c r="I200" s="6">
        <v>58</v>
      </c>
      <c r="J200" s="6">
        <v>59</v>
      </c>
      <c r="K200" s="6">
        <v>56</v>
      </c>
      <c r="L200" s="6">
        <v>56</v>
      </c>
      <c r="M200" s="6">
        <v>50</v>
      </c>
      <c r="N200" s="6">
        <v>52</v>
      </c>
      <c r="O200" s="6">
        <v>52</v>
      </c>
      <c r="P200" s="6">
        <v>53</v>
      </c>
      <c r="Q200" s="6">
        <v>51</v>
      </c>
      <c r="R200" s="6">
        <v>49</v>
      </c>
    </row>
    <row r="201" spans="2:18" x14ac:dyDescent="0.2">
      <c r="B201" s="7" t="s">
        <v>188</v>
      </c>
      <c r="D201" s="1" t="s">
        <v>9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x14ac:dyDescent="0.2">
      <c r="D202" s="1" t="s">
        <v>10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</row>
    <row r="203" spans="2:18" x14ac:dyDescent="0.2">
      <c r="D203" s="1" t="s">
        <v>11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</row>
    <row r="204" spans="2:18" x14ac:dyDescent="0.2">
      <c r="D204" s="1" t="s">
        <v>12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</row>
    <row r="205" spans="2:18" x14ac:dyDescent="0.2">
      <c r="D205" s="1" t="s">
        <v>13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</row>
    <row r="206" spans="2:18" x14ac:dyDescent="0.2">
      <c r="D206" s="1" t="s">
        <v>14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x14ac:dyDescent="0.2">
      <c r="D207" s="1" t="s">
        <v>15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1</v>
      </c>
      <c r="P207" s="6">
        <v>0</v>
      </c>
      <c r="Q207" s="6">
        <v>0</v>
      </c>
      <c r="R207" s="6">
        <v>0</v>
      </c>
    </row>
    <row r="208" spans="2:18" x14ac:dyDescent="0.2">
      <c r="D208" s="1" t="s">
        <v>16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</row>
    <row r="209" spans="4:18" x14ac:dyDescent="0.2">
      <c r="D209" s="1" t="s">
        <v>17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1</v>
      </c>
      <c r="P209" s="6">
        <v>1</v>
      </c>
      <c r="Q209" s="6">
        <v>0</v>
      </c>
      <c r="R209" s="6">
        <v>0</v>
      </c>
    </row>
    <row r="210" spans="4:18" x14ac:dyDescent="0.2">
      <c r="D210" s="1" t="s">
        <v>18</v>
      </c>
      <c r="E210" s="6">
        <v>0</v>
      </c>
      <c r="F210" s="6">
        <v>0</v>
      </c>
      <c r="G210" s="6">
        <v>0</v>
      </c>
      <c r="H210" s="6">
        <v>0</v>
      </c>
      <c r="I210" s="6">
        <v>1</v>
      </c>
      <c r="J210" s="6">
        <v>1</v>
      </c>
      <c r="K210" s="6">
        <v>1</v>
      </c>
      <c r="L210" s="6">
        <v>1</v>
      </c>
      <c r="M210" s="6">
        <v>1</v>
      </c>
      <c r="N210" s="6">
        <v>1</v>
      </c>
      <c r="O210" s="6">
        <v>1</v>
      </c>
      <c r="P210" s="6">
        <v>1</v>
      </c>
      <c r="Q210" s="6">
        <v>0</v>
      </c>
      <c r="R210" s="6">
        <v>0</v>
      </c>
    </row>
    <row r="211" spans="4:18" x14ac:dyDescent="0.2">
      <c r="D211" s="1" t="s">
        <v>19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4:18" x14ac:dyDescent="0.2">
      <c r="D212" s="1" t="s">
        <v>20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1</v>
      </c>
      <c r="N212" s="6">
        <v>0</v>
      </c>
      <c r="O212" s="6">
        <v>0</v>
      </c>
      <c r="P212" s="6">
        <v>1</v>
      </c>
      <c r="Q212" s="6">
        <v>1</v>
      </c>
      <c r="R212" s="6">
        <v>1</v>
      </c>
    </row>
    <row r="213" spans="4:18" x14ac:dyDescent="0.2">
      <c r="D213" s="1" t="s">
        <v>21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</v>
      </c>
      <c r="R213" s="6">
        <v>1</v>
      </c>
    </row>
    <row r="214" spans="4:18" x14ac:dyDescent="0.2">
      <c r="D214" s="1" t="s">
        <v>22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</row>
    <row r="215" spans="4:18" x14ac:dyDescent="0.2">
      <c r="D215" s="1" t="s">
        <v>23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4:18" x14ac:dyDescent="0.2">
      <c r="D216" s="1" t="s">
        <v>24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4:18" x14ac:dyDescent="0.2">
      <c r="D217" s="1" t="s">
        <v>25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</row>
    <row r="218" spans="4:18" x14ac:dyDescent="0.2">
      <c r="D218" s="1" t="s">
        <v>26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</row>
    <row r="219" spans="4:18" x14ac:dyDescent="0.2">
      <c r="D219" s="1" t="s">
        <v>27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</row>
    <row r="220" spans="4:18" x14ac:dyDescent="0.2">
      <c r="D220" s="1" t="s">
        <v>28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4:18" x14ac:dyDescent="0.2">
      <c r="D221" s="1" t="s">
        <v>29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4:18" x14ac:dyDescent="0.2">
      <c r="D222" s="1" t="s">
        <v>30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</row>
    <row r="223" spans="4:18" x14ac:dyDescent="0.2">
      <c r="D223" s="1" t="s">
        <v>31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</row>
    <row r="224" spans="4:18" x14ac:dyDescent="0.2">
      <c r="D224" s="1" t="s">
        <v>32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1</v>
      </c>
      <c r="P224" s="6">
        <v>3</v>
      </c>
      <c r="Q224" s="6">
        <v>2</v>
      </c>
      <c r="R224" s="6">
        <v>1</v>
      </c>
    </row>
    <row r="225" spans="4:18" x14ac:dyDescent="0.2">
      <c r="D225" s="1" t="s">
        <v>33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</row>
    <row r="226" spans="4:18" x14ac:dyDescent="0.2">
      <c r="D226" s="1" t="s">
        <v>34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1</v>
      </c>
      <c r="Q226" s="6">
        <v>1</v>
      </c>
      <c r="R226" s="6">
        <v>0</v>
      </c>
    </row>
    <row r="227" spans="4:18" x14ac:dyDescent="0.2">
      <c r="D227" s="1" t="s">
        <v>35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</row>
    <row r="228" spans="4:18" x14ac:dyDescent="0.2">
      <c r="D228" s="1" t="s">
        <v>36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</row>
    <row r="229" spans="4:18" x14ac:dyDescent="0.2">
      <c r="D229" s="1" t="s">
        <v>37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</row>
    <row r="230" spans="4:18" x14ac:dyDescent="0.2">
      <c r="D230" s="1" t="s">
        <v>38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</row>
    <row r="231" spans="4:18" x14ac:dyDescent="0.2">
      <c r="D231" s="1" t="s">
        <v>39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4:18" x14ac:dyDescent="0.2">
      <c r="D232" s="1" t="s">
        <v>203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</row>
    <row r="233" spans="4:18" x14ac:dyDescent="0.2">
      <c r="D233" s="1" t="s">
        <v>41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</row>
    <row r="234" spans="4:18" x14ac:dyDescent="0.2">
      <c r="D234" s="1" t="s">
        <v>42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</row>
    <row r="235" spans="4:18" x14ac:dyDescent="0.2">
      <c r="D235" s="1" t="s">
        <v>43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</row>
    <row r="236" spans="4:18" x14ac:dyDescent="0.2">
      <c r="D236" s="1" t="s">
        <v>44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4:18" x14ac:dyDescent="0.2">
      <c r="D237" s="1" t="s">
        <v>45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</row>
    <row r="238" spans="4:18" x14ac:dyDescent="0.2">
      <c r="D238" s="1" t="s">
        <v>204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</row>
    <row r="239" spans="4:18" x14ac:dyDescent="0.2">
      <c r="D239" s="1" t="s">
        <v>205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</row>
    <row r="240" spans="4:18" x14ac:dyDescent="0.2">
      <c r="D240" s="1" t="s">
        <v>49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</row>
    <row r="241" spans="4:18" x14ac:dyDescent="0.2">
      <c r="D241" s="1" t="s">
        <v>50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4:18" x14ac:dyDescent="0.2">
      <c r="D242" s="1" t="s">
        <v>51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</row>
    <row r="243" spans="4:18" x14ac:dyDescent="0.2">
      <c r="D243" s="1" t="s">
        <v>52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</row>
    <row r="244" spans="4:18" x14ac:dyDescent="0.2">
      <c r="D244" s="1" t="s">
        <v>53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</row>
    <row r="245" spans="4:18" x14ac:dyDescent="0.2">
      <c r="D245" s="1" t="s">
        <v>211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</row>
    <row r="246" spans="4:18" x14ac:dyDescent="0.2">
      <c r="D246" s="1" t="s">
        <v>54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4:18" x14ac:dyDescent="0.2">
      <c r="D247" s="1" t="s">
        <v>55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</row>
    <row r="248" spans="4:18" x14ac:dyDescent="0.2">
      <c r="D248" s="1" t="s">
        <v>56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</row>
    <row r="249" spans="4:18" x14ac:dyDescent="0.2">
      <c r="D249" s="1" t="s">
        <v>57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</row>
    <row r="250" spans="4:18" x14ac:dyDescent="0.2">
      <c r="D250" s="1" t="s">
        <v>58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</row>
    <row r="251" spans="4:18" x14ac:dyDescent="0.2">
      <c r="D251" s="1" t="s">
        <v>59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4:18" x14ac:dyDescent="0.2">
      <c r="D252" s="1" t="s">
        <v>60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</row>
    <row r="253" spans="4:18" x14ac:dyDescent="0.2">
      <c r="D253" s="1" t="s">
        <v>61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</row>
    <row r="254" spans="4:18" x14ac:dyDescent="0.2">
      <c r="D254" s="1" t="s">
        <v>62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</row>
    <row r="255" spans="4:18" x14ac:dyDescent="0.2">
      <c r="D255" s="1" t="s">
        <v>63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4:18" x14ac:dyDescent="0.2">
      <c r="D256" s="1" t="s">
        <v>64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4:18" x14ac:dyDescent="0.2">
      <c r="D257" s="1" t="s">
        <v>65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</row>
    <row r="258" spans="4:18" x14ac:dyDescent="0.2">
      <c r="D258" s="1" t="s">
        <v>66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</row>
    <row r="259" spans="4:18" x14ac:dyDescent="0.2">
      <c r="D259" s="1" t="s">
        <v>67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</row>
    <row r="260" spans="4:18" x14ac:dyDescent="0.2">
      <c r="D260" s="1" t="s">
        <v>68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4:18" x14ac:dyDescent="0.2">
      <c r="D261" s="1" t="s">
        <v>69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4:18" x14ac:dyDescent="0.2">
      <c r="D262" s="1" t="s">
        <v>70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</row>
    <row r="263" spans="4:18" x14ac:dyDescent="0.2">
      <c r="D263" s="1" t="s">
        <v>71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</row>
    <row r="264" spans="4:18" x14ac:dyDescent="0.2">
      <c r="D264" s="1" t="s">
        <v>72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</row>
    <row r="265" spans="4:18" x14ac:dyDescent="0.2">
      <c r="D265" s="1" t="s">
        <v>194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4:18" x14ac:dyDescent="0.2">
      <c r="D266" s="1" t="s">
        <v>73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4:18" x14ac:dyDescent="0.2">
      <c r="D267" s="1" t="s">
        <v>74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</row>
    <row r="268" spans="4:18" x14ac:dyDescent="0.2">
      <c r="D268" s="1" t="s">
        <v>75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</row>
    <row r="269" spans="4:18" x14ac:dyDescent="0.2">
      <c r="D269" s="1" t="s">
        <v>76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</row>
    <row r="270" spans="4:18" x14ac:dyDescent="0.2">
      <c r="D270" s="1" t="s">
        <v>77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4:18" x14ac:dyDescent="0.2">
      <c r="D271" s="1" t="s">
        <v>78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4:18" x14ac:dyDescent="0.2">
      <c r="D272" s="1" t="s">
        <v>79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1</v>
      </c>
      <c r="M272" s="6">
        <v>1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</row>
    <row r="273" spans="4:18" x14ac:dyDescent="0.2">
      <c r="D273" s="1" t="s">
        <v>80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</row>
    <row r="274" spans="4:18" x14ac:dyDescent="0.2">
      <c r="D274" s="1" t="s">
        <v>81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</row>
    <row r="275" spans="4:18" x14ac:dyDescent="0.2">
      <c r="D275" s="1" t="s">
        <v>82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4:18" x14ac:dyDescent="0.2">
      <c r="D276" s="1" t="s">
        <v>83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4:18" x14ac:dyDescent="0.2">
      <c r="D277" s="1" t="s">
        <v>84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</row>
    <row r="278" spans="4:18" x14ac:dyDescent="0.2">
      <c r="D278" s="1" t="s">
        <v>85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</row>
    <row r="279" spans="4:18" x14ac:dyDescent="0.2">
      <c r="D279" s="1" t="s">
        <v>86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</row>
    <row r="280" spans="4:18" x14ac:dyDescent="0.2">
      <c r="D280" s="1" t="s">
        <v>87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4:18" x14ac:dyDescent="0.2">
      <c r="D281" s="1" t="s">
        <v>88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4:18" x14ac:dyDescent="0.2">
      <c r="D282" s="1" t="s">
        <v>89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</row>
    <row r="283" spans="4:18" x14ac:dyDescent="0.2">
      <c r="D283" s="1" t="s">
        <v>90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</row>
    <row r="284" spans="4:18" x14ac:dyDescent="0.2">
      <c r="D284" s="1" t="s">
        <v>91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</row>
    <row r="285" spans="4:18" x14ac:dyDescent="0.2">
      <c r="D285" s="1" t="s">
        <v>92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4:18" x14ac:dyDescent="0.2">
      <c r="D286" s="1" t="s">
        <v>94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4:18" x14ac:dyDescent="0.2">
      <c r="D287" s="1" t="s">
        <v>197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</row>
    <row r="288" spans="4:18" x14ac:dyDescent="0.2">
      <c r="D288" s="1" t="s">
        <v>95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</row>
    <row r="289" spans="4:18" x14ac:dyDescent="0.2">
      <c r="D289" s="1" t="s">
        <v>96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</row>
    <row r="290" spans="4:18" x14ac:dyDescent="0.2">
      <c r="D290" s="1" t="s">
        <v>206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4:18" x14ac:dyDescent="0.2">
      <c r="D291" s="1" t="s">
        <v>98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4:18" x14ac:dyDescent="0.2">
      <c r="D292" s="1" t="s">
        <v>99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</row>
    <row r="293" spans="4:18" x14ac:dyDescent="0.2">
      <c r="D293" s="1" t="s">
        <v>100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</row>
    <row r="294" spans="4:18" x14ac:dyDescent="0.2">
      <c r="D294" s="1" t="s">
        <v>101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</row>
    <row r="295" spans="4:18" x14ac:dyDescent="0.2">
      <c r="D295" s="1" t="s">
        <v>102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4:18" x14ac:dyDescent="0.2">
      <c r="D296" s="1" t="s">
        <v>103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4:18" x14ac:dyDescent="0.2">
      <c r="D297" s="1" t="s">
        <v>104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</row>
    <row r="298" spans="4:18" x14ac:dyDescent="0.2">
      <c r="D298" s="1" t="s">
        <v>105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</row>
    <row r="299" spans="4:18" x14ac:dyDescent="0.2">
      <c r="D299" s="1" t="s">
        <v>201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</row>
    <row r="300" spans="4:18" x14ac:dyDescent="0.2">
      <c r="D300" s="1" t="s">
        <v>106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4:18" x14ac:dyDescent="0.2">
      <c r="D301" s="1" t="s">
        <v>107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4:18" x14ac:dyDescent="0.2">
      <c r="D302" s="1" t="s">
        <v>108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</row>
    <row r="303" spans="4:18" x14ac:dyDescent="0.2">
      <c r="D303" s="1" t="s">
        <v>109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</row>
    <row r="304" spans="4:18" x14ac:dyDescent="0.2">
      <c r="D304" s="1" t="s">
        <v>207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</row>
    <row r="305" spans="4:18" x14ac:dyDescent="0.2">
      <c r="D305" s="1" t="s">
        <v>111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4:18" x14ac:dyDescent="0.2">
      <c r="D306" s="1" t="s">
        <v>112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4:18" x14ac:dyDescent="0.2">
      <c r="D307" s="1" t="s">
        <v>113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</row>
    <row r="308" spans="4:18" x14ac:dyDescent="0.2">
      <c r="D308" s="1" t="s">
        <v>114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</row>
    <row r="309" spans="4:18" x14ac:dyDescent="0.2">
      <c r="D309" s="1" t="s">
        <v>115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4:18" x14ac:dyDescent="0.2">
      <c r="D310" s="1" t="s">
        <v>116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4:18" x14ac:dyDescent="0.2">
      <c r="D311" s="1" t="s">
        <v>117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4:18" x14ac:dyDescent="0.2">
      <c r="D312" s="1" t="s">
        <v>118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</row>
    <row r="313" spans="4:18" x14ac:dyDescent="0.2">
      <c r="D313" s="1" t="s">
        <v>119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</row>
    <row r="314" spans="4:18" x14ac:dyDescent="0.2">
      <c r="D314" s="1" t="s">
        <v>120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4:18" x14ac:dyDescent="0.2">
      <c r="D315" s="1" t="s">
        <v>121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4:18" x14ac:dyDescent="0.2">
      <c r="D316" s="1" t="s">
        <v>122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4:18" x14ac:dyDescent="0.2">
      <c r="D317" s="1" t="s">
        <v>123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</row>
    <row r="318" spans="4:18" x14ac:dyDescent="0.2">
      <c r="D318" s="1" t="s">
        <v>124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</row>
    <row r="319" spans="4:18" x14ac:dyDescent="0.2">
      <c r="D319" s="1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4:18" x14ac:dyDescent="0.2">
      <c r="D320" s="1" t="s">
        <v>126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4:18" x14ac:dyDescent="0.2">
      <c r="D321" s="1" t="s">
        <v>202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4:18" x14ac:dyDescent="0.2">
      <c r="D322" s="1" t="s">
        <v>127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</row>
    <row r="323" spans="4:18" x14ac:dyDescent="0.2">
      <c r="D323" s="1" t="s">
        <v>128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</row>
    <row r="324" spans="4:18" x14ac:dyDescent="0.2">
      <c r="D324" s="1" t="s">
        <v>129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</row>
    <row r="325" spans="4:18" x14ac:dyDescent="0.2">
      <c r="D325" s="1" t="s">
        <v>130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4:18" x14ac:dyDescent="0.2">
      <c r="D326" s="1" t="s">
        <v>193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4:18" x14ac:dyDescent="0.2">
      <c r="D327" s="1" t="s">
        <v>131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</row>
    <row r="328" spans="4:18" x14ac:dyDescent="0.2">
      <c r="D328" s="1" t="s">
        <v>132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</row>
    <row r="329" spans="4:18" x14ac:dyDescent="0.2">
      <c r="D329" s="1" t="s">
        <v>133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</row>
    <row r="330" spans="4:18" x14ac:dyDescent="0.2">
      <c r="D330" s="1" t="s">
        <v>134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4:18" x14ac:dyDescent="0.2">
      <c r="D331" s="1" t="s">
        <v>135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4:18" x14ac:dyDescent="0.2">
      <c r="D332" s="1" t="s">
        <v>136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</row>
    <row r="333" spans="4:18" x14ac:dyDescent="0.2">
      <c r="D333" s="1" t="s">
        <v>137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</row>
    <row r="334" spans="4:18" x14ac:dyDescent="0.2">
      <c r="D334" s="1" t="s">
        <v>138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4:18" x14ac:dyDescent="0.2">
      <c r="D335" s="1" t="s">
        <v>139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4:18" x14ac:dyDescent="0.2">
      <c r="D336" s="1" t="s">
        <v>140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4:18" x14ac:dyDescent="0.2">
      <c r="D337" s="1" t="s">
        <v>141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</row>
    <row r="338" spans="4:18" x14ac:dyDescent="0.2">
      <c r="D338" s="1" t="s">
        <v>142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</row>
    <row r="339" spans="4:18" x14ac:dyDescent="0.2">
      <c r="D339" s="1" t="s">
        <v>143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4:18" x14ac:dyDescent="0.2">
      <c r="D340" s="1" t="s">
        <v>144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4:18" x14ac:dyDescent="0.2">
      <c r="D341" s="1" t="s">
        <v>145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4:18" x14ac:dyDescent="0.2">
      <c r="D342" s="1" t="s">
        <v>146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</row>
    <row r="343" spans="4:18" x14ac:dyDescent="0.2">
      <c r="D343" s="1" t="s">
        <v>147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</row>
    <row r="344" spans="4:18" x14ac:dyDescent="0.2">
      <c r="D344" s="1" t="s">
        <v>148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</row>
    <row r="345" spans="4:18" x14ac:dyDescent="0.2">
      <c r="D345" s="1" t="s">
        <v>149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4:18" x14ac:dyDescent="0.2">
      <c r="D346" s="1" t="s">
        <v>150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4:18" x14ac:dyDescent="0.2">
      <c r="D347" s="1" t="s">
        <v>151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</row>
    <row r="348" spans="4:18" x14ac:dyDescent="0.2">
      <c r="D348" s="1" t="s">
        <v>152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</row>
    <row r="349" spans="4:18" x14ac:dyDescent="0.2">
      <c r="D349" s="1" t="s">
        <v>153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</row>
    <row r="350" spans="4:18" x14ac:dyDescent="0.2">
      <c r="D350" s="1" t="s">
        <v>154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4:18" x14ac:dyDescent="0.2">
      <c r="D351" s="1" t="s">
        <v>155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4:18" x14ac:dyDescent="0.2">
      <c r="D352" s="1" t="s">
        <v>156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</row>
    <row r="353" spans="4:18" x14ac:dyDescent="0.2">
      <c r="D353" s="1" t="s">
        <v>157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</row>
    <row r="354" spans="4:18" x14ac:dyDescent="0.2">
      <c r="D354" s="1" t="s">
        <v>198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</row>
    <row r="355" spans="4:18" x14ac:dyDescent="0.2">
      <c r="D355" s="1" t="s">
        <v>158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4:18" x14ac:dyDescent="0.2">
      <c r="D356" s="1" t="s">
        <v>159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4:18" x14ac:dyDescent="0.2">
      <c r="D357" s="1" t="s">
        <v>160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</row>
    <row r="358" spans="4:18" x14ac:dyDescent="0.2">
      <c r="D358" s="1" t="s">
        <v>161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</row>
    <row r="359" spans="4:18" x14ac:dyDescent="0.2">
      <c r="D359" s="1" t="s">
        <v>196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4:18" x14ac:dyDescent="0.2">
      <c r="D360" s="1" t="s">
        <v>162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4:18" x14ac:dyDescent="0.2">
      <c r="D361" s="1" t="s">
        <v>163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4:18" x14ac:dyDescent="0.2">
      <c r="D362" s="1" t="s">
        <v>164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</row>
    <row r="363" spans="4:18" x14ac:dyDescent="0.2">
      <c r="D363" s="1" t="s">
        <v>165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</row>
    <row r="364" spans="4:18" x14ac:dyDescent="0.2">
      <c r="D364" s="1" t="s">
        <v>166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</row>
    <row r="365" spans="4:18" x14ac:dyDescent="0.2">
      <c r="D365" s="1" t="s">
        <v>167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</row>
    <row r="366" spans="4:18" x14ac:dyDescent="0.2">
      <c r="D366" s="1" t="s">
        <v>168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</row>
    <row r="367" spans="4:18" x14ac:dyDescent="0.2">
      <c r="D367" s="1" t="s">
        <v>169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</row>
    <row r="368" spans="4:18" x14ac:dyDescent="0.2">
      <c r="D368" s="1" t="s">
        <v>170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</row>
    <row r="369" spans="4:18" x14ac:dyDescent="0.2">
      <c r="D369" s="1" t="s">
        <v>171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</row>
    <row r="370" spans="4:18" x14ac:dyDescent="0.2">
      <c r="D370" s="1" t="s">
        <v>172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</row>
    <row r="371" spans="4:18" x14ac:dyDescent="0.2">
      <c r="D371" s="1" t="s">
        <v>173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</row>
    <row r="372" spans="4:18" x14ac:dyDescent="0.2">
      <c r="D372" s="1" t="s">
        <v>212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</row>
    <row r="373" spans="4:18" x14ac:dyDescent="0.2">
      <c r="D373" s="1" t="s">
        <v>174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</row>
    <row r="374" spans="4:18" x14ac:dyDescent="0.2">
      <c r="D374" s="1" t="s">
        <v>175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</row>
    <row r="375" spans="4:18" x14ac:dyDescent="0.2">
      <c r="D375" s="1" t="s">
        <v>176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</row>
    <row r="376" spans="4:18" x14ac:dyDescent="0.2">
      <c r="D376" s="1" t="s">
        <v>177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</row>
    <row r="377" spans="4:18" x14ac:dyDescent="0.2">
      <c r="D377" s="1" t="s">
        <v>178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</row>
    <row r="378" spans="4:18" x14ac:dyDescent="0.2">
      <c r="D378" s="1" t="s">
        <v>179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</row>
    <row r="379" spans="4:18" x14ac:dyDescent="0.2">
      <c r="D379" s="1" t="s">
        <v>180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</row>
    <row r="380" spans="4:18" x14ac:dyDescent="0.2">
      <c r="D380" s="1" t="s">
        <v>181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</row>
    <row r="381" spans="4:18" x14ac:dyDescent="0.2">
      <c r="D381" s="1" t="s">
        <v>182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</row>
    <row r="382" spans="4:18" x14ac:dyDescent="0.2">
      <c r="D382" s="1" t="s">
        <v>183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</row>
    <row r="383" spans="4:18" x14ac:dyDescent="0.2">
      <c r="D383" s="1" t="s">
        <v>213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</row>
    <row r="384" spans="4:18" x14ac:dyDescent="0.2">
      <c r="D384" s="1" t="s">
        <v>184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</row>
    <row r="385" spans="2:18" x14ac:dyDescent="0.2">
      <c r="D385" s="1" t="s">
        <v>208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</row>
    <row r="386" spans="2:18" s="1" customFormat="1" x14ac:dyDescent="0.2">
      <c r="C386"/>
      <c r="D386" s="1" t="s">
        <v>185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</row>
    <row r="387" spans="2:18" x14ac:dyDescent="0.2">
      <c r="D387" s="1" t="s">
        <v>186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</row>
    <row r="388" spans="2:18" x14ac:dyDescent="0.2">
      <c r="C388" s="1" t="s">
        <v>189</v>
      </c>
      <c r="D388" s="1" t="s">
        <v>6</v>
      </c>
      <c r="E388" s="6">
        <v>1319</v>
      </c>
      <c r="F388" s="6">
        <v>1282</v>
      </c>
      <c r="G388" s="6">
        <v>1271</v>
      </c>
      <c r="H388" s="6">
        <v>1274</v>
      </c>
      <c r="I388" s="6">
        <v>1301</v>
      </c>
      <c r="J388" s="6">
        <v>1308</v>
      </c>
      <c r="K388" s="6">
        <v>1316</v>
      </c>
      <c r="L388" s="6">
        <v>1412</v>
      </c>
      <c r="M388" s="6">
        <v>1346</v>
      </c>
      <c r="N388" s="6">
        <v>1321</v>
      </c>
      <c r="O388" s="6">
        <v>1267</v>
      </c>
      <c r="P388" s="6">
        <v>1306</v>
      </c>
      <c r="Q388" s="6">
        <v>1345</v>
      </c>
      <c r="R388" s="6">
        <v>1410</v>
      </c>
    </row>
    <row r="389" spans="2:18" x14ac:dyDescent="0.2">
      <c r="D389" s="1" t="s">
        <v>8</v>
      </c>
      <c r="E389" s="6">
        <v>1282</v>
      </c>
      <c r="F389" s="6">
        <v>1247</v>
      </c>
      <c r="G389" s="6">
        <v>1243</v>
      </c>
      <c r="H389" s="6">
        <v>1234</v>
      </c>
      <c r="I389" s="6">
        <v>1245</v>
      </c>
      <c r="J389" s="6">
        <v>1223</v>
      </c>
      <c r="K389" s="6">
        <v>1164</v>
      </c>
      <c r="L389" s="6">
        <v>1196</v>
      </c>
      <c r="M389" s="6">
        <v>1193</v>
      </c>
      <c r="N389" s="6">
        <v>1173</v>
      </c>
      <c r="O389" s="6">
        <v>1153</v>
      </c>
      <c r="P389" s="6">
        <v>1173</v>
      </c>
      <c r="Q389" s="6">
        <v>1181</v>
      </c>
      <c r="R389" s="6">
        <v>1199</v>
      </c>
    </row>
    <row r="390" spans="2:18" x14ac:dyDescent="0.2">
      <c r="D390" s="1" t="s">
        <v>9</v>
      </c>
      <c r="E390" s="6">
        <v>2</v>
      </c>
      <c r="F390" s="6">
        <v>1</v>
      </c>
      <c r="G390" s="6">
        <v>1</v>
      </c>
      <c r="H390" s="6">
        <v>1</v>
      </c>
      <c r="I390" s="6">
        <v>1</v>
      </c>
      <c r="J390" s="6">
        <v>3</v>
      </c>
      <c r="K390" s="6">
        <v>3</v>
      </c>
      <c r="L390" s="6">
        <v>3</v>
      </c>
      <c r="M390" s="6">
        <v>2</v>
      </c>
      <c r="N390" s="6">
        <v>2</v>
      </c>
      <c r="O390" s="6">
        <v>0</v>
      </c>
      <c r="P390" s="6">
        <v>0</v>
      </c>
      <c r="Q390" s="6">
        <v>0</v>
      </c>
      <c r="R390" s="6">
        <v>2</v>
      </c>
    </row>
    <row r="391" spans="2:18" x14ac:dyDescent="0.2">
      <c r="B391" t="s">
        <v>189</v>
      </c>
      <c r="D391" s="1" t="s">
        <v>10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</row>
    <row r="392" spans="2:18" x14ac:dyDescent="0.2">
      <c r="D392" s="1" t="s">
        <v>11</v>
      </c>
      <c r="E392" s="6">
        <v>1</v>
      </c>
      <c r="F392" s="6">
        <v>1</v>
      </c>
      <c r="G392" s="6">
        <v>0</v>
      </c>
      <c r="H392" s="6">
        <v>2</v>
      </c>
      <c r="I392" s="6">
        <v>2</v>
      </c>
      <c r="J392" s="6">
        <v>2</v>
      </c>
      <c r="K392" s="6">
        <v>2</v>
      </c>
      <c r="L392" s="6">
        <v>3</v>
      </c>
      <c r="M392" s="6">
        <v>3</v>
      </c>
      <c r="N392" s="6">
        <v>3</v>
      </c>
      <c r="O392" s="6">
        <v>2</v>
      </c>
      <c r="P392" s="6">
        <v>2</v>
      </c>
      <c r="Q392" s="6">
        <v>2</v>
      </c>
      <c r="R392" s="6">
        <v>2</v>
      </c>
    </row>
    <row r="393" spans="2:18" x14ac:dyDescent="0.2">
      <c r="D393" s="1" t="s">
        <v>12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2</v>
      </c>
      <c r="K393" s="6">
        <v>4</v>
      </c>
      <c r="L393" s="6">
        <v>3</v>
      </c>
      <c r="M393" s="6">
        <v>4</v>
      </c>
      <c r="N393" s="6">
        <v>4</v>
      </c>
      <c r="O393" s="6">
        <v>4</v>
      </c>
      <c r="P393" s="6">
        <v>3</v>
      </c>
      <c r="Q393" s="6">
        <v>3</v>
      </c>
      <c r="R393" s="6">
        <v>4</v>
      </c>
    </row>
    <row r="394" spans="2:18" x14ac:dyDescent="0.2">
      <c r="D394" s="1" t="s">
        <v>13</v>
      </c>
      <c r="E394" s="6">
        <v>0</v>
      </c>
      <c r="F394" s="6">
        <v>1</v>
      </c>
      <c r="G394" s="6">
        <v>1</v>
      </c>
      <c r="H394" s="6">
        <v>0</v>
      </c>
      <c r="I394" s="6">
        <v>0</v>
      </c>
      <c r="J394" s="6">
        <v>1</v>
      </c>
      <c r="K394" s="6">
        <v>0</v>
      </c>
      <c r="L394" s="6">
        <v>1</v>
      </c>
      <c r="M394" s="6">
        <v>0</v>
      </c>
      <c r="N394" s="6">
        <v>2</v>
      </c>
      <c r="O394" s="6">
        <v>2</v>
      </c>
      <c r="P394" s="6">
        <v>1</v>
      </c>
      <c r="Q394" s="6">
        <v>1</v>
      </c>
      <c r="R394" s="6">
        <v>1</v>
      </c>
    </row>
    <row r="395" spans="2:18" x14ac:dyDescent="0.2">
      <c r="D395" s="1" t="s">
        <v>14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1</v>
      </c>
    </row>
    <row r="396" spans="2:18" x14ac:dyDescent="0.2">
      <c r="D396" s="1" t="s">
        <v>15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1</v>
      </c>
      <c r="L396" s="6">
        <v>0</v>
      </c>
      <c r="M396" s="6">
        <v>1</v>
      </c>
      <c r="N396" s="6">
        <v>1</v>
      </c>
      <c r="O396" s="6">
        <v>1</v>
      </c>
      <c r="P396" s="6">
        <v>1</v>
      </c>
      <c r="Q396" s="6">
        <v>1</v>
      </c>
      <c r="R396" s="6">
        <v>2</v>
      </c>
    </row>
    <row r="397" spans="2:18" x14ac:dyDescent="0.2">
      <c r="D397" s="1" t="s">
        <v>16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</row>
    <row r="398" spans="2:18" x14ac:dyDescent="0.2">
      <c r="D398" s="1" t="s">
        <v>17</v>
      </c>
      <c r="E398" s="6">
        <v>0</v>
      </c>
      <c r="F398" s="6">
        <v>1</v>
      </c>
      <c r="G398" s="6">
        <v>0</v>
      </c>
      <c r="H398" s="6">
        <v>1</v>
      </c>
      <c r="I398" s="6">
        <v>3</v>
      </c>
      <c r="J398" s="6">
        <v>4</v>
      </c>
      <c r="K398" s="6">
        <v>16</v>
      </c>
      <c r="L398" s="6">
        <v>19</v>
      </c>
      <c r="M398" s="6">
        <v>15</v>
      </c>
      <c r="N398" s="6">
        <v>27</v>
      </c>
      <c r="O398" s="6">
        <v>12</v>
      </c>
      <c r="P398" s="6">
        <v>16</v>
      </c>
      <c r="Q398" s="6">
        <v>21</v>
      </c>
      <c r="R398" s="6">
        <v>28</v>
      </c>
    </row>
    <row r="399" spans="2:18" x14ac:dyDescent="0.2">
      <c r="D399" s="1" t="s">
        <v>18</v>
      </c>
      <c r="E399" s="6">
        <v>7</v>
      </c>
      <c r="F399" s="6">
        <v>8</v>
      </c>
      <c r="G399" s="6">
        <v>6</v>
      </c>
      <c r="H399" s="6">
        <v>6</v>
      </c>
      <c r="I399" s="6">
        <v>7</v>
      </c>
      <c r="J399" s="6">
        <v>3</v>
      </c>
      <c r="K399" s="6">
        <v>5</v>
      </c>
      <c r="L399" s="6">
        <v>3</v>
      </c>
      <c r="M399" s="6">
        <v>9</v>
      </c>
      <c r="N399" s="6">
        <v>5</v>
      </c>
      <c r="O399" s="6">
        <v>3</v>
      </c>
      <c r="P399" s="6">
        <v>5</v>
      </c>
      <c r="Q399" s="6">
        <v>5</v>
      </c>
      <c r="R399" s="6">
        <v>6</v>
      </c>
    </row>
    <row r="400" spans="2:18" x14ac:dyDescent="0.2">
      <c r="D400" s="1" t="s">
        <v>19</v>
      </c>
      <c r="E400" s="6">
        <v>1</v>
      </c>
      <c r="F400" s="6">
        <v>2</v>
      </c>
      <c r="G400" s="6">
        <v>2</v>
      </c>
      <c r="H400" s="6">
        <v>3</v>
      </c>
      <c r="I400" s="6">
        <v>4</v>
      </c>
      <c r="J400" s="6">
        <v>3</v>
      </c>
      <c r="K400" s="6">
        <v>4</v>
      </c>
      <c r="L400" s="6">
        <v>5</v>
      </c>
      <c r="M400" s="6">
        <v>5</v>
      </c>
      <c r="N400" s="6">
        <v>6</v>
      </c>
      <c r="O400" s="6">
        <v>7</v>
      </c>
      <c r="P400" s="6">
        <v>5</v>
      </c>
      <c r="Q400" s="6">
        <v>3</v>
      </c>
      <c r="R400" s="6">
        <v>4</v>
      </c>
    </row>
    <row r="401" spans="4:18" x14ac:dyDescent="0.2">
      <c r="D401" s="1" t="s">
        <v>20</v>
      </c>
      <c r="E401" s="6">
        <v>1</v>
      </c>
      <c r="F401" s="6">
        <v>1</v>
      </c>
      <c r="G401" s="6">
        <v>1</v>
      </c>
      <c r="H401" s="6">
        <v>1</v>
      </c>
      <c r="I401" s="6">
        <v>3</v>
      </c>
      <c r="J401" s="6">
        <v>4</v>
      </c>
      <c r="K401" s="6">
        <v>3</v>
      </c>
      <c r="L401" s="6">
        <v>3</v>
      </c>
      <c r="M401" s="6">
        <v>4</v>
      </c>
      <c r="N401" s="6">
        <v>6</v>
      </c>
      <c r="O401" s="6">
        <v>0</v>
      </c>
      <c r="P401" s="6">
        <v>4</v>
      </c>
      <c r="Q401" s="6">
        <v>10</v>
      </c>
      <c r="R401" s="6">
        <v>14</v>
      </c>
    </row>
    <row r="402" spans="4:18" x14ac:dyDescent="0.2">
      <c r="D402" s="1" t="s">
        <v>21</v>
      </c>
      <c r="E402" s="6">
        <v>1</v>
      </c>
      <c r="F402" s="6">
        <v>2</v>
      </c>
      <c r="G402" s="6">
        <v>2</v>
      </c>
      <c r="H402" s="6">
        <v>3</v>
      </c>
      <c r="I402" s="6">
        <v>1</v>
      </c>
      <c r="J402" s="6">
        <v>1</v>
      </c>
      <c r="K402" s="6">
        <v>5</v>
      </c>
      <c r="L402" s="6">
        <v>3</v>
      </c>
      <c r="M402" s="6">
        <v>3</v>
      </c>
      <c r="N402" s="6">
        <v>4</v>
      </c>
      <c r="O402" s="6">
        <v>2</v>
      </c>
      <c r="P402" s="6">
        <v>2</v>
      </c>
      <c r="Q402" s="6">
        <v>2</v>
      </c>
      <c r="R402" s="6">
        <v>4</v>
      </c>
    </row>
    <row r="403" spans="4:18" x14ac:dyDescent="0.2">
      <c r="D403" s="1" t="s">
        <v>22</v>
      </c>
      <c r="E403" s="6">
        <v>1</v>
      </c>
      <c r="F403" s="6">
        <v>1</v>
      </c>
      <c r="G403" s="6">
        <v>1</v>
      </c>
      <c r="H403" s="6">
        <v>1</v>
      </c>
      <c r="I403" s="6">
        <v>1</v>
      </c>
      <c r="J403" s="6">
        <v>1</v>
      </c>
      <c r="K403" s="6">
        <v>1</v>
      </c>
      <c r="L403" s="6">
        <v>1</v>
      </c>
      <c r="M403" s="6">
        <v>1</v>
      </c>
      <c r="N403" s="6">
        <v>3</v>
      </c>
      <c r="O403" s="6">
        <v>1</v>
      </c>
      <c r="P403" s="6">
        <v>2</v>
      </c>
      <c r="Q403" s="6">
        <v>2</v>
      </c>
      <c r="R403" s="6">
        <v>2</v>
      </c>
    </row>
    <row r="404" spans="4:18" x14ac:dyDescent="0.2">
      <c r="D404" s="1" t="s">
        <v>23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</row>
    <row r="405" spans="4:18" x14ac:dyDescent="0.2">
      <c r="D405" s="1" t="s">
        <v>24</v>
      </c>
      <c r="E405" s="6">
        <v>2</v>
      </c>
      <c r="F405" s="6">
        <v>1</v>
      </c>
      <c r="G405" s="6">
        <v>1</v>
      </c>
      <c r="H405" s="6">
        <v>1</v>
      </c>
      <c r="I405" s="6">
        <v>1</v>
      </c>
      <c r="J405" s="6">
        <v>1</v>
      </c>
      <c r="K405" s="6">
        <v>0</v>
      </c>
      <c r="L405" s="6">
        <v>2</v>
      </c>
      <c r="M405" s="6">
        <v>0</v>
      </c>
      <c r="N405" s="6">
        <v>0</v>
      </c>
      <c r="O405" s="6">
        <v>1</v>
      </c>
      <c r="P405" s="6">
        <v>6</v>
      </c>
      <c r="Q405" s="6">
        <v>5</v>
      </c>
      <c r="R405" s="6">
        <v>11</v>
      </c>
    </row>
    <row r="406" spans="4:18" x14ac:dyDescent="0.2">
      <c r="D406" s="1" t="s">
        <v>25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1</v>
      </c>
      <c r="R406" s="6">
        <v>1</v>
      </c>
    </row>
    <row r="407" spans="4:18" x14ac:dyDescent="0.2">
      <c r="D407" s="1" t="s">
        <v>26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2</v>
      </c>
      <c r="K407" s="6">
        <v>3</v>
      </c>
      <c r="L407" s="6">
        <v>0</v>
      </c>
      <c r="M407" s="6">
        <v>0</v>
      </c>
      <c r="N407" s="6">
        <v>0</v>
      </c>
      <c r="O407" s="6">
        <v>1</v>
      </c>
      <c r="P407" s="6">
        <v>3</v>
      </c>
      <c r="Q407" s="6">
        <v>6</v>
      </c>
      <c r="R407" s="6">
        <v>5</v>
      </c>
    </row>
    <row r="408" spans="4:18" x14ac:dyDescent="0.2">
      <c r="D408" s="1" t="s">
        <v>27</v>
      </c>
      <c r="E408" s="6">
        <v>1</v>
      </c>
      <c r="F408" s="6">
        <v>0</v>
      </c>
      <c r="G408" s="6">
        <v>0</v>
      </c>
      <c r="H408" s="6">
        <v>0</v>
      </c>
      <c r="I408" s="6">
        <v>0</v>
      </c>
      <c r="J408" s="6">
        <v>9</v>
      </c>
      <c r="K408" s="6">
        <v>8</v>
      </c>
      <c r="L408" s="6">
        <v>12</v>
      </c>
      <c r="M408" s="6">
        <v>0</v>
      </c>
      <c r="N408" s="6">
        <v>1</v>
      </c>
      <c r="O408" s="6">
        <v>1</v>
      </c>
      <c r="P408" s="6">
        <v>1</v>
      </c>
      <c r="Q408" s="6">
        <v>4</v>
      </c>
      <c r="R408" s="6">
        <v>2</v>
      </c>
    </row>
    <row r="409" spans="4:18" x14ac:dyDescent="0.2">
      <c r="D409" s="1" t="s">
        <v>28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</row>
    <row r="410" spans="4:18" x14ac:dyDescent="0.2">
      <c r="D410" s="1" t="s">
        <v>29</v>
      </c>
      <c r="E410" s="6">
        <v>5</v>
      </c>
      <c r="F410" s="6">
        <v>2</v>
      </c>
      <c r="G410" s="6">
        <v>2</v>
      </c>
      <c r="H410" s="6">
        <v>2</v>
      </c>
      <c r="I410" s="6">
        <v>3</v>
      </c>
      <c r="J410" s="6">
        <v>1</v>
      </c>
      <c r="K410" s="6">
        <v>1</v>
      </c>
      <c r="L410" s="6">
        <v>1</v>
      </c>
      <c r="M410" s="6">
        <v>2</v>
      </c>
      <c r="N410" s="6">
        <v>1</v>
      </c>
      <c r="O410" s="6">
        <v>4</v>
      </c>
      <c r="P410" s="6">
        <v>3</v>
      </c>
      <c r="Q410" s="6">
        <v>4</v>
      </c>
      <c r="R410" s="6">
        <v>4</v>
      </c>
    </row>
    <row r="411" spans="4:18" x14ac:dyDescent="0.2">
      <c r="D411" s="1" t="s">
        <v>30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</row>
    <row r="412" spans="4:18" x14ac:dyDescent="0.2">
      <c r="D412" s="1" t="s">
        <v>31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1</v>
      </c>
      <c r="N412" s="6">
        <v>0</v>
      </c>
      <c r="O412" s="6">
        <v>1</v>
      </c>
      <c r="P412" s="6">
        <v>0</v>
      </c>
      <c r="Q412" s="6">
        <v>1</v>
      </c>
      <c r="R412" s="6">
        <v>0</v>
      </c>
    </row>
    <row r="413" spans="4:18" x14ac:dyDescent="0.2">
      <c r="D413" s="1" t="s">
        <v>32</v>
      </c>
      <c r="E413" s="6">
        <v>13</v>
      </c>
      <c r="F413" s="6">
        <v>13</v>
      </c>
      <c r="G413" s="6">
        <v>11</v>
      </c>
      <c r="H413" s="6">
        <v>18</v>
      </c>
      <c r="I413" s="6">
        <v>29</v>
      </c>
      <c r="J413" s="6">
        <v>45</v>
      </c>
      <c r="K413" s="6">
        <v>84</v>
      </c>
      <c r="L413" s="6">
        <v>98</v>
      </c>
      <c r="M413" s="6">
        <v>80</v>
      </c>
      <c r="N413" s="6">
        <v>57</v>
      </c>
      <c r="O413" s="6">
        <v>47</v>
      </c>
      <c r="P413" s="6">
        <v>44</v>
      </c>
      <c r="Q413" s="6">
        <v>56</v>
      </c>
      <c r="R413" s="6">
        <v>68</v>
      </c>
    </row>
    <row r="414" spans="4:18" x14ac:dyDescent="0.2">
      <c r="D414" s="1" t="s">
        <v>33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5</v>
      </c>
      <c r="L414" s="6">
        <v>2</v>
      </c>
      <c r="M414" s="6">
        <v>2</v>
      </c>
      <c r="N414" s="6">
        <v>1</v>
      </c>
      <c r="O414" s="6">
        <v>3</v>
      </c>
      <c r="P414" s="6">
        <v>0</v>
      </c>
      <c r="Q414" s="6">
        <v>1</v>
      </c>
      <c r="R414" s="6">
        <v>1</v>
      </c>
    </row>
    <row r="415" spans="4:18" x14ac:dyDescent="0.2">
      <c r="D415" s="1" t="s">
        <v>34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3</v>
      </c>
      <c r="L415" s="6">
        <v>4</v>
      </c>
      <c r="M415" s="6">
        <v>6</v>
      </c>
      <c r="N415" s="6">
        <v>8</v>
      </c>
      <c r="O415" s="6">
        <v>11</v>
      </c>
      <c r="P415" s="6">
        <v>8</v>
      </c>
      <c r="Q415" s="6">
        <v>15</v>
      </c>
      <c r="R415" s="6">
        <v>20</v>
      </c>
    </row>
    <row r="416" spans="4:18" x14ac:dyDescent="0.2">
      <c r="D416" s="1" t="s">
        <v>35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1</v>
      </c>
      <c r="O416" s="6">
        <v>1</v>
      </c>
      <c r="P416" s="6">
        <v>0</v>
      </c>
      <c r="Q416" s="6">
        <v>0</v>
      </c>
      <c r="R416" s="6">
        <v>0</v>
      </c>
    </row>
    <row r="417" spans="4:18" x14ac:dyDescent="0.2">
      <c r="D417" s="1" t="s">
        <v>36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1</v>
      </c>
      <c r="K417" s="6">
        <v>1</v>
      </c>
      <c r="L417" s="6">
        <v>1</v>
      </c>
      <c r="M417" s="6">
        <v>6</v>
      </c>
      <c r="N417" s="6">
        <v>3</v>
      </c>
      <c r="O417" s="6">
        <v>2</v>
      </c>
      <c r="P417" s="6">
        <v>8</v>
      </c>
      <c r="Q417" s="6">
        <v>3</v>
      </c>
      <c r="R417" s="6">
        <v>11</v>
      </c>
    </row>
    <row r="418" spans="4:18" x14ac:dyDescent="0.2">
      <c r="D418" s="1" t="s">
        <v>37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</row>
    <row r="419" spans="4:18" x14ac:dyDescent="0.2">
      <c r="D419" s="1" t="s">
        <v>38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</row>
    <row r="420" spans="4:18" x14ac:dyDescent="0.2">
      <c r="D420" s="1" t="s">
        <v>39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33</v>
      </c>
      <c r="M420" s="6">
        <v>0</v>
      </c>
      <c r="N420" s="6">
        <v>0</v>
      </c>
      <c r="O420" s="6">
        <v>0</v>
      </c>
      <c r="P420" s="6">
        <v>4</v>
      </c>
      <c r="Q420" s="6">
        <v>3</v>
      </c>
      <c r="R420" s="6">
        <v>3</v>
      </c>
    </row>
    <row r="421" spans="4:18" x14ac:dyDescent="0.2">
      <c r="D421" s="1" t="s">
        <v>203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1</v>
      </c>
      <c r="M421" s="6">
        <v>1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</row>
    <row r="422" spans="4:18" x14ac:dyDescent="0.2">
      <c r="D422" s="1" t="s">
        <v>41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3</v>
      </c>
      <c r="N422" s="6">
        <v>3</v>
      </c>
      <c r="O422" s="6">
        <v>0</v>
      </c>
      <c r="P422" s="6">
        <v>0</v>
      </c>
      <c r="Q422" s="6">
        <v>0</v>
      </c>
      <c r="R422" s="6">
        <v>0</v>
      </c>
    </row>
    <row r="423" spans="4:18" x14ac:dyDescent="0.2">
      <c r="D423" s="1" t="s">
        <v>42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</row>
    <row r="424" spans="4:18" x14ac:dyDescent="0.2">
      <c r="D424" s="1" t="s">
        <v>43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1</v>
      </c>
      <c r="K424" s="6">
        <v>1</v>
      </c>
      <c r="L424" s="6">
        <v>4</v>
      </c>
      <c r="M424" s="6">
        <v>4</v>
      </c>
      <c r="N424" s="6">
        <v>7</v>
      </c>
      <c r="O424" s="6">
        <v>4</v>
      </c>
      <c r="P424" s="6">
        <v>5</v>
      </c>
      <c r="Q424" s="6">
        <v>6</v>
      </c>
      <c r="R424" s="6">
        <v>7</v>
      </c>
    </row>
    <row r="425" spans="4:18" x14ac:dyDescent="0.2">
      <c r="D425" s="1" t="s">
        <v>44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</row>
    <row r="426" spans="4:18" x14ac:dyDescent="0.2">
      <c r="D426" s="1" t="s">
        <v>45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</row>
    <row r="427" spans="4:18" x14ac:dyDescent="0.2">
      <c r="D427" s="1" t="s">
        <v>204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1</v>
      </c>
      <c r="R427" s="6">
        <v>0</v>
      </c>
    </row>
    <row r="428" spans="4:18" x14ac:dyDescent="0.2">
      <c r="D428" s="1" t="s">
        <v>205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</row>
    <row r="429" spans="4:18" x14ac:dyDescent="0.2">
      <c r="D429" s="1" t="s">
        <v>49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1</v>
      </c>
      <c r="K429" s="6">
        <v>0</v>
      </c>
      <c r="L429" s="6">
        <v>1</v>
      </c>
      <c r="M429" s="6">
        <v>0</v>
      </c>
      <c r="N429" s="6">
        <v>0</v>
      </c>
      <c r="O429" s="6">
        <v>0</v>
      </c>
      <c r="P429" s="6">
        <v>1</v>
      </c>
      <c r="Q429" s="6">
        <v>0</v>
      </c>
      <c r="R429" s="6">
        <v>0</v>
      </c>
    </row>
    <row r="430" spans="4:18" x14ac:dyDescent="0.2">
      <c r="D430" s="1" t="s">
        <v>50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1</v>
      </c>
      <c r="L430" s="6">
        <v>1</v>
      </c>
      <c r="M430" s="6">
        <v>1</v>
      </c>
      <c r="N430" s="6">
        <v>1</v>
      </c>
      <c r="O430" s="6">
        <v>1</v>
      </c>
      <c r="P430" s="6">
        <v>1</v>
      </c>
      <c r="Q430" s="6">
        <v>2</v>
      </c>
      <c r="R430" s="6">
        <v>2</v>
      </c>
    </row>
    <row r="431" spans="4:18" x14ac:dyDescent="0.2">
      <c r="D431" s="1" t="s">
        <v>51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</row>
    <row r="432" spans="4:18" x14ac:dyDescent="0.2">
      <c r="D432" s="1" t="s">
        <v>52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</row>
    <row r="433" spans="4:18" x14ac:dyDescent="0.2">
      <c r="D433" s="1" t="s">
        <v>53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2</v>
      </c>
      <c r="R433" s="6">
        <v>0</v>
      </c>
    </row>
    <row r="434" spans="4:18" x14ac:dyDescent="0.2">
      <c r="D434" s="1" t="s">
        <v>211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</row>
    <row r="435" spans="4:18" x14ac:dyDescent="0.2">
      <c r="D435" s="1" t="s">
        <v>54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</row>
    <row r="436" spans="4:18" x14ac:dyDescent="0.2">
      <c r="D436" s="1" t="s">
        <v>55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</row>
    <row r="437" spans="4:18" x14ac:dyDescent="0.2">
      <c r="D437" s="1" t="s">
        <v>56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</row>
    <row r="438" spans="4:18" x14ac:dyDescent="0.2">
      <c r="D438" s="1" t="s">
        <v>57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1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</row>
    <row r="439" spans="4:18" x14ac:dyDescent="0.2">
      <c r="D439" s="1" t="s">
        <v>58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1</v>
      </c>
      <c r="O439" s="6">
        <v>3</v>
      </c>
      <c r="P439" s="6">
        <v>3</v>
      </c>
      <c r="Q439" s="6">
        <v>3</v>
      </c>
      <c r="R439" s="6">
        <v>3</v>
      </c>
    </row>
    <row r="440" spans="4:18" x14ac:dyDescent="0.2">
      <c r="D440" s="1" t="s">
        <v>59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</row>
    <row r="441" spans="4:18" x14ac:dyDescent="0.2">
      <c r="D441" s="1" t="s">
        <v>60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</row>
    <row r="442" spans="4:18" x14ac:dyDescent="0.2">
      <c r="D442" s="1" t="s">
        <v>61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</row>
    <row r="443" spans="4:18" x14ac:dyDescent="0.2">
      <c r="D443" s="1" t="s">
        <v>62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</row>
    <row r="444" spans="4:18" x14ac:dyDescent="0.2">
      <c r="D444" s="1" t="s">
        <v>63</v>
      </c>
      <c r="E444" s="6">
        <v>2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</row>
    <row r="445" spans="4:18" x14ac:dyDescent="0.2">
      <c r="D445" s="1" t="s">
        <v>64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</row>
    <row r="446" spans="4:18" x14ac:dyDescent="0.2">
      <c r="D446" s="1" t="s">
        <v>65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</row>
    <row r="447" spans="4:18" x14ac:dyDescent="0.2">
      <c r="D447" s="1" t="s">
        <v>66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</row>
    <row r="448" spans="4:18" x14ac:dyDescent="0.2">
      <c r="D448" s="1" t="s">
        <v>67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</row>
    <row r="449" spans="4:18" x14ac:dyDescent="0.2">
      <c r="D449" s="1" t="s">
        <v>68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</row>
    <row r="450" spans="4:18" x14ac:dyDescent="0.2">
      <c r="D450" s="1" t="s">
        <v>69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</row>
    <row r="451" spans="4:18" x14ac:dyDescent="0.2">
      <c r="D451" s="1" t="s">
        <v>70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</row>
    <row r="452" spans="4:18" x14ac:dyDescent="0.2">
      <c r="D452" s="1" t="s">
        <v>71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</row>
    <row r="453" spans="4:18" x14ac:dyDescent="0.2">
      <c r="D453" s="1" t="s">
        <v>72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</row>
    <row r="454" spans="4:18" x14ac:dyDescent="0.2">
      <c r="D454" s="1" t="s">
        <v>194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</row>
    <row r="455" spans="4:18" x14ac:dyDescent="0.2">
      <c r="D455" s="1" t="s">
        <v>73</v>
      </c>
      <c r="E455" s="6">
        <v>0</v>
      </c>
      <c r="F455" s="6">
        <v>0</v>
      </c>
      <c r="G455" s="6">
        <v>0</v>
      </c>
      <c r="H455" s="6">
        <v>1</v>
      </c>
      <c r="I455" s="6">
        <v>1</v>
      </c>
      <c r="J455" s="6">
        <v>0</v>
      </c>
      <c r="K455" s="6">
        <v>0</v>
      </c>
      <c r="L455" s="6">
        <v>0</v>
      </c>
      <c r="M455" s="6">
        <v>0</v>
      </c>
      <c r="N455" s="6">
        <v>1</v>
      </c>
      <c r="O455" s="6">
        <v>0</v>
      </c>
      <c r="P455" s="6">
        <v>0</v>
      </c>
      <c r="Q455" s="6">
        <v>0</v>
      </c>
      <c r="R455" s="6">
        <v>0</v>
      </c>
    </row>
    <row r="456" spans="4:18" x14ac:dyDescent="0.2">
      <c r="D456" s="1" t="s">
        <v>74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</row>
    <row r="457" spans="4:18" x14ac:dyDescent="0.2">
      <c r="D457" s="1" t="s">
        <v>75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</row>
    <row r="458" spans="4:18" x14ac:dyDescent="0.2">
      <c r="D458" s="1" t="s">
        <v>76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</row>
    <row r="459" spans="4:18" x14ac:dyDescent="0.2">
      <c r="D459" s="1" t="s">
        <v>77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</row>
    <row r="460" spans="4:18" x14ac:dyDescent="0.2">
      <c r="D460" s="1" t="s">
        <v>78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</row>
    <row r="461" spans="4:18" x14ac:dyDescent="0.2">
      <c r="D461" s="1" t="s">
        <v>79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</row>
    <row r="462" spans="4:18" x14ac:dyDescent="0.2">
      <c r="D462" s="1" t="s">
        <v>80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</row>
    <row r="463" spans="4:18" x14ac:dyDescent="0.2">
      <c r="D463" s="1" t="s">
        <v>81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</row>
    <row r="464" spans="4:18" x14ac:dyDescent="0.2">
      <c r="D464" s="1" t="s">
        <v>82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</row>
    <row r="465" spans="4:18" x14ac:dyDescent="0.2">
      <c r="D465" s="1" t="s">
        <v>83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</row>
    <row r="466" spans="4:18" x14ac:dyDescent="0.2">
      <c r="D466" s="1" t="s">
        <v>84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</row>
    <row r="467" spans="4:18" x14ac:dyDescent="0.2">
      <c r="D467" s="1" t="s">
        <v>85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</row>
    <row r="468" spans="4:18" x14ac:dyDescent="0.2">
      <c r="D468" s="1" t="s">
        <v>86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</row>
    <row r="469" spans="4:18" x14ac:dyDescent="0.2">
      <c r="D469" s="1" t="s">
        <v>87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</row>
    <row r="470" spans="4:18" x14ac:dyDescent="0.2">
      <c r="D470" s="1" t="s">
        <v>88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</row>
    <row r="471" spans="4:18" x14ac:dyDescent="0.2">
      <c r="D471" s="1" t="s">
        <v>89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</row>
    <row r="472" spans="4:18" x14ac:dyDescent="0.2">
      <c r="D472" s="1" t="s">
        <v>90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</row>
    <row r="473" spans="4:18" x14ac:dyDescent="0.2">
      <c r="D473" s="1" t="s">
        <v>91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</row>
    <row r="474" spans="4:18" x14ac:dyDescent="0.2">
      <c r="D474" s="1" t="s">
        <v>92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</row>
    <row r="475" spans="4:18" x14ac:dyDescent="0.2">
      <c r="D475" s="1" t="s">
        <v>94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</row>
    <row r="476" spans="4:18" x14ac:dyDescent="0.2">
      <c r="D476" s="1" t="s">
        <v>197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</row>
    <row r="477" spans="4:18" x14ac:dyDescent="0.2">
      <c r="D477" s="1" t="s">
        <v>95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</row>
    <row r="478" spans="4:18" x14ac:dyDescent="0.2">
      <c r="D478" s="1" t="s">
        <v>96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</row>
    <row r="479" spans="4:18" x14ac:dyDescent="0.2">
      <c r="D479" s="1" t="s">
        <v>206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</row>
    <row r="480" spans="4:18" x14ac:dyDescent="0.2">
      <c r="D480" s="1" t="s">
        <v>98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</row>
    <row r="481" spans="4:18" x14ac:dyDescent="0.2">
      <c r="D481" s="1" t="s">
        <v>99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</row>
    <row r="482" spans="4:18" x14ac:dyDescent="0.2">
      <c r="D482" s="1" t="s">
        <v>100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</row>
    <row r="483" spans="4:18" x14ac:dyDescent="0.2">
      <c r="D483" s="1" t="s">
        <v>101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</row>
    <row r="484" spans="4:18" x14ac:dyDescent="0.2">
      <c r="D484" s="1" t="s">
        <v>102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</row>
    <row r="485" spans="4:18" x14ac:dyDescent="0.2">
      <c r="D485" s="1" t="s">
        <v>103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</row>
    <row r="486" spans="4:18" x14ac:dyDescent="0.2">
      <c r="D486" s="1" t="s">
        <v>104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</row>
    <row r="487" spans="4:18" x14ac:dyDescent="0.2">
      <c r="D487" s="1" t="s">
        <v>105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</row>
    <row r="488" spans="4:18" x14ac:dyDescent="0.2">
      <c r="D488" s="1" t="s">
        <v>201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</row>
    <row r="489" spans="4:18" x14ac:dyDescent="0.2">
      <c r="D489" s="1" t="s">
        <v>106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</row>
    <row r="490" spans="4:18" x14ac:dyDescent="0.2">
      <c r="D490" s="1" t="s">
        <v>107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</row>
    <row r="491" spans="4:18" x14ac:dyDescent="0.2">
      <c r="D491" s="1" t="s">
        <v>108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</row>
    <row r="492" spans="4:18" x14ac:dyDescent="0.2">
      <c r="D492" s="1" t="s">
        <v>109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</row>
    <row r="493" spans="4:18" x14ac:dyDescent="0.2">
      <c r="D493" s="1" t="s">
        <v>207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</row>
    <row r="494" spans="4:18" x14ac:dyDescent="0.2">
      <c r="D494" s="1" t="s">
        <v>111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</row>
    <row r="495" spans="4:18" x14ac:dyDescent="0.2">
      <c r="D495" s="1" t="s">
        <v>112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</row>
    <row r="496" spans="4:18" x14ac:dyDescent="0.2">
      <c r="D496" s="1" t="s">
        <v>113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</row>
    <row r="497" spans="4:18" x14ac:dyDescent="0.2">
      <c r="D497" s="1" t="s">
        <v>114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</row>
    <row r="498" spans="4:18" x14ac:dyDescent="0.2">
      <c r="D498" s="1" t="s">
        <v>115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</row>
    <row r="499" spans="4:18" x14ac:dyDescent="0.2">
      <c r="D499" s="1" t="s">
        <v>116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</row>
    <row r="500" spans="4:18" x14ac:dyDescent="0.2">
      <c r="D500" s="1" t="s">
        <v>117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</row>
    <row r="501" spans="4:18" x14ac:dyDescent="0.2">
      <c r="D501" s="1" t="s">
        <v>118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</row>
    <row r="502" spans="4:18" x14ac:dyDescent="0.2">
      <c r="D502" s="1" t="s">
        <v>119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</row>
    <row r="503" spans="4:18" x14ac:dyDescent="0.2">
      <c r="D503" s="1" t="s">
        <v>120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</row>
    <row r="504" spans="4:18" x14ac:dyDescent="0.2">
      <c r="D504" s="1" t="s">
        <v>121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</row>
    <row r="505" spans="4:18" x14ac:dyDescent="0.2">
      <c r="D505" s="1" t="s">
        <v>122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1</v>
      </c>
    </row>
    <row r="506" spans="4:18" x14ac:dyDescent="0.2">
      <c r="D506" s="1" t="s">
        <v>123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</row>
    <row r="507" spans="4:18" x14ac:dyDescent="0.2">
      <c r="D507" s="1" t="s">
        <v>124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</row>
    <row r="508" spans="4:18" x14ac:dyDescent="0.2">
      <c r="D508" s="1" t="s">
        <v>125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</row>
    <row r="509" spans="4:18" x14ac:dyDescent="0.2">
      <c r="D509" s="1" t="s">
        <v>126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</row>
    <row r="510" spans="4:18" x14ac:dyDescent="0.2">
      <c r="D510" s="1" t="s">
        <v>202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</row>
    <row r="511" spans="4:18" x14ac:dyDescent="0.2">
      <c r="D511" s="1" t="s">
        <v>127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</row>
    <row r="512" spans="4:18" x14ac:dyDescent="0.2">
      <c r="D512" s="1" t="s">
        <v>128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</row>
    <row r="513" spans="4:18" x14ac:dyDescent="0.2">
      <c r="D513" s="1" t="s">
        <v>129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</row>
    <row r="514" spans="4:18" x14ac:dyDescent="0.2">
      <c r="D514" s="1" t="s">
        <v>130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</row>
    <row r="515" spans="4:18" x14ac:dyDescent="0.2">
      <c r="D515" s="1" t="s">
        <v>193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</row>
    <row r="516" spans="4:18" x14ac:dyDescent="0.2">
      <c r="D516" s="1" t="s">
        <v>131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</row>
    <row r="517" spans="4:18" x14ac:dyDescent="0.2">
      <c r="D517" s="1" t="s">
        <v>132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</row>
    <row r="518" spans="4:18" x14ac:dyDescent="0.2">
      <c r="D518" s="1" t="s">
        <v>133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</row>
    <row r="519" spans="4:18" x14ac:dyDescent="0.2">
      <c r="D519" s="1" t="s">
        <v>134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</row>
    <row r="520" spans="4:18" x14ac:dyDescent="0.2">
      <c r="D520" s="1" t="s">
        <v>135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</row>
    <row r="521" spans="4:18" x14ac:dyDescent="0.2">
      <c r="D521" s="1" t="s">
        <v>136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</row>
    <row r="522" spans="4:18" x14ac:dyDescent="0.2">
      <c r="D522" s="1" t="s">
        <v>137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</row>
    <row r="523" spans="4:18" x14ac:dyDescent="0.2">
      <c r="D523" s="1" t="s">
        <v>138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</row>
    <row r="524" spans="4:18" x14ac:dyDescent="0.2">
      <c r="D524" s="1" t="s">
        <v>139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1</v>
      </c>
    </row>
    <row r="525" spans="4:18" x14ac:dyDescent="0.2">
      <c r="D525" s="1" t="s">
        <v>140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</row>
    <row r="526" spans="4:18" x14ac:dyDescent="0.2">
      <c r="D526" s="1" t="s">
        <v>141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</row>
    <row r="527" spans="4:18" x14ac:dyDescent="0.2">
      <c r="D527" s="1" t="s">
        <v>142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</row>
    <row r="528" spans="4:18" x14ac:dyDescent="0.2">
      <c r="D528" s="1" t="s">
        <v>143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</row>
    <row r="529" spans="4:18" x14ac:dyDescent="0.2">
      <c r="D529" s="1" t="s">
        <v>144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</row>
    <row r="530" spans="4:18" x14ac:dyDescent="0.2">
      <c r="D530" s="1" t="s">
        <v>145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</row>
    <row r="531" spans="4:18" x14ac:dyDescent="0.2">
      <c r="D531" s="1" t="s">
        <v>146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</row>
    <row r="532" spans="4:18" x14ac:dyDescent="0.2">
      <c r="D532" s="1" t="s">
        <v>147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</row>
    <row r="533" spans="4:18" x14ac:dyDescent="0.2">
      <c r="D533" s="1" t="s">
        <v>148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</row>
    <row r="534" spans="4:18" x14ac:dyDescent="0.2">
      <c r="D534" s="1" t="s">
        <v>149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</row>
    <row r="535" spans="4:18" x14ac:dyDescent="0.2">
      <c r="D535" s="1" t="s">
        <v>150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2</v>
      </c>
      <c r="Q535" s="6">
        <v>0</v>
      </c>
      <c r="R535" s="6">
        <v>0</v>
      </c>
    </row>
    <row r="536" spans="4:18" x14ac:dyDescent="0.2">
      <c r="D536" s="1" t="s">
        <v>151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</row>
    <row r="537" spans="4:18" x14ac:dyDescent="0.2">
      <c r="D537" s="1" t="s">
        <v>152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11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</row>
    <row r="538" spans="4:18" x14ac:dyDescent="0.2">
      <c r="D538" s="1" t="s">
        <v>153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</row>
    <row r="539" spans="4:18" x14ac:dyDescent="0.2">
      <c r="D539" s="1" t="s">
        <v>154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</row>
    <row r="540" spans="4:18" x14ac:dyDescent="0.2">
      <c r="D540" s="1" t="s">
        <v>155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</row>
    <row r="541" spans="4:18" x14ac:dyDescent="0.2">
      <c r="D541" s="1" t="s">
        <v>156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2</v>
      </c>
      <c r="Q541" s="6">
        <v>0</v>
      </c>
      <c r="R541" s="6">
        <v>0</v>
      </c>
    </row>
    <row r="542" spans="4:18" x14ac:dyDescent="0.2">
      <c r="D542" s="1" t="s">
        <v>157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</row>
    <row r="543" spans="4:18" x14ac:dyDescent="0.2">
      <c r="D543" s="1" t="s">
        <v>198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</row>
    <row r="544" spans="4:18" x14ac:dyDescent="0.2">
      <c r="D544" s="1" t="s">
        <v>158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</row>
    <row r="545" spans="4:18" x14ac:dyDescent="0.2">
      <c r="D545" s="1" t="s">
        <v>159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</row>
    <row r="546" spans="4:18" x14ac:dyDescent="0.2">
      <c r="D546" s="1" t="s">
        <v>160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</row>
    <row r="547" spans="4:18" x14ac:dyDescent="0.2">
      <c r="D547" s="1" t="s">
        <v>161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</row>
    <row r="548" spans="4:18" x14ac:dyDescent="0.2">
      <c r="D548" s="1" t="s">
        <v>196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</row>
    <row r="549" spans="4:18" x14ac:dyDescent="0.2">
      <c r="D549" s="1" t="s">
        <v>162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</row>
    <row r="550" spans="4:18" x14ac:dyDescent="0.2">
      <c r="D550" s="1" t="s">
        <v>163</v>
      </c>
      <c r="E550" s="6">
        <v>0</v>
      </c>
      <c r="F550" s="6">
        <v>1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1</v>
      </c>
      <c r="Q550" s="6">
        <v>0</v>
      </c>
      <c r="R550" s="6">
        <v>0</v>
      </c>
    </row>
    <row r="551" spans="4:18" x14ac:dyDescent="0.2">
      <c r="D551" s="1" t="s">
        <v>164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</row>
    <row r="552" spans="4:18" x14ac:dyDescent="0.2">
      <c r="D552" s="1" t="s">
        <v>165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</row>
    <row r="553" spans="4:18" x14ac:dyDescent="0.2">
      <c r="D553" s="1" t="s">
        <v>166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</row>
    <row r="554" spans="4:18" x14ac:dyDescent="0.2">
      <c r="D554" s="1" t="s">
        <v>167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</row>
    <row r="555" spans="4:18" x14ac:dyDescent="0.2">
      <c r="D555" s="1" t="s">
        <v>168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</row>
    <row r="556" spans="4:18" x14ac:dyDescent="0.2">
      <c r="D556" s="1" t="s">
        <v>169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</row>
    <row r="557" spans="4:18" x14ac:dyDescent="0.2">
      <c r="D557" s="1" t="s">
        <v>170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</row>
    <row r="558" spans="4:18" x14ac:dyDescent="0.2">
      <c r="D558" s="1" t="s">
        <v>171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1</v>
      </c>
      <c r="M558" s="6">
        <v>0</v>
      </c>
      <c r="N558" s="6">
        <v>0</v>
      </c>
      <c r="O558" s="6">
        <v>0</v>
      </c>
      <c r="P558" s="6">
        <v>0</v>
      </c>
      <c r="Q558" s="6">
        <v>1</v>
      </c>
      <c r="R558" s="6">
        <v>1</v>
      </c>
    </row>
    <row r="559" spans="4:18" x14ac:dyDescent="0.2">
      <c r="D559" s="1" t="s">
        <v>172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</row>
    <row r="560" spans="4:18" x14ac:dyDescent="0.2">
      <c r="D560" s="1" t="s">
        <v>173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</row>
    <row r="561" spans="4:18" x14ac:dyDescent="0.2">
      <c r="D561" s="1" t="s">
        <v>212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</row>
    <row r="562" spans="4:18" x14ac:dyDescent="0.2">
      <c r="D562" s="1" t="s">
        <v>174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</row>
    <row r="563" spans="4:18" x14ac:dyDescent="0.2">
      <c r="D563" s="1" t="s">
        <v>175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</row>
    <row r="564" spans="4:18" x14ac:dyDescent="0.2">
      <c r="D564" s="1" t="s">
        <v>176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</row>
    <row r="565" spans="4:18" x14ac:dyDescent="0.2">
      <c r="D565" s="1" t="s">
        <v>177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</row>
    <row r="566" spans="4:18" x14ac:dyDescent="0.2">
      <c r="D566" s="1" t="s">
        <v>178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</row>
    <row r="567" spans="4:18" x14ac:dyDescent="0.2">
      <c r="D567" s="1" t="s">
        <v>179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</row>
    <row r="568" spans="4:18" x14ac:dyDescent="0.2">
      <c r="D568" s="1" t="s">
        <v>180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</row>
    <row r="569" spans="4:18" x14ac:dyDescent="0.2">
      <c r="D569" s="1" t="s">
        <v>181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</row>
    <row r="570" spans="4:18" x14ac:dyDescent="0.2">
      <c r="D570" s="1" t="s">
        <v>182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</row>
    <row r="571" spans="4:18" x14ac:dyDescent="0.2">
      <c r="D571" s="1" t="s">
        <v>183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</row>
    <row r="572" spans="4:18" x14ac:dyDescent="0.2">
      <c r="D572" s="1" t="s">
        <v>213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</row>
    <row r="573" spans="4:18" x14ac:dyDescent="0.2">
      <c r="D573" s="1" t="s">
        <v>184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</row>
    <row r="574" spans="4:18" x14ac:dyDescent="0.2">
      <c r="D574" s="1" t="s">
        <v>208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</row>
    <row r="575" spans="4:18" x14ac:dyDescent="0.2">
      <c r="D575" s="1" t="s">
        <v>185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</row>
    <row r="576" spans="4:18" x14ac:dyDescent="0.2">
      <c r="D576" s="1" t="s">
        <v>186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</row>
    <row r="577" spans="4:16" x14ac:dyDescent="0.2">
      <c r="D577" s="1" t="s">
        <v>208</v>
      </c>
      <c r="P577" s="6">
        <v>0</v>
      </c>
    </row>
    <row r="578" spans="4:16" x14ac:dyDescent="0.2">
      <c r="D578" s="1" t="s">
        <v>185</v>
      </c>
      <c r="P578" s="6">
        <v>0</v>
      </c>
    </row>
    <row r="579" spans="4:16" x14ac:dyDescent="0.2">
      <c r="D579" s="1" t="s">
        <v>186</v>
      </c>
      <c r="P579" s="6">
        <v>0</v>
      </c>
    </row>
    <row r="620" spans="2:16" x14ac:dyDescent="0.2">
      <c r="B620" t="s">
        <v>187</v>
      </c>
      <c r="C620" s="1"/>
      <c r="D620" s="1" t="s">
        <v>6</v>
      </c>
      <c r="E620" s="6">
        <v>386</v>
      </c>
      <c r="F620" s="6">
        <v>385</v>
      </c>
      <c r="G620" s="6">
        <v>378</v>
      </c>
      <c r="H620" s="6">
        <v>371</v>
      </c>
      <c r="I620" s="6">
        <v>395</v>
      </c>
      <c r="J620" s="6">
        <v>408</v>
      </c>
      <c r="K620" s="6">
        <v>425</v>
      </c>
      <c r="L620">
        <v>493</v>
      </c>
      <c r="M620" s="6">
        <v>502</v>
      </c>
      <c r="N620" s="6">
        <v>507</v>
      </c>
      <c r="O620" s="6">
        <v>471</v>
      </c>
      <c r="P620" s="6">
        <v>483</v>
      </c>
    </row>
    <row r="621" spans="2:16" x14ac:dyDescent="0.2">
      <c r="C621" s="1"/>
      <c r="D621" s="1" t="s">
        <v>8</v>
      </c>
      <c r="E621" s="6">
        <v>371</v>
      </c>
      <c r="F621" s="6">
        <v>371</v>
      </c>
      <c r="G621" s="6">
        <v>367</v>
      </c>
      <c r="H621" s="6">
        <v>355</v>
      </c>
      <c r="I621" s="6">
        <v>364</v>
      </c>
      <c r="J621" s="6">
        <v>368</v>
      </c>
      <c r="K621" s="6">
        <v>360</v>
      </c>
      <c r="L621">
        <v>377</v>
      </c>
      <c r="M621" s="6">
        <v>375</v>
      </c>
      <c r="N621" s="6">
        <v>379</v>
      </c>
      <c r="O621" s="6">
        <v>357</v>
      </c>
      <c r="P621" s="6">
        <v>358</v>
      </c>
    </row>
    <row r="622" spans="2:16" x14ac:dyDescent="0.2">
      <c r="C622" s="1"/>
      <c r="D622" s="1" t="s">
        <v>9</v>
      </c>
      <c r="E622" s="6">
        <v>1</v>
      </c>
      <c r="F622" s="6">
        <v>1</v>
      </c>
      <c r="G622" s="6">
        <v>1</v>
      </c>
      <c r="H622" s="6">
        <v>1</v>
      </c>
      <c r="I622" s="6">
        <v>1</v>
      </c>
      <c r="J622" s="6">
        <v>3</v>
      </c>
      <c r="K622" s="6">
        <v>2</v>
      </c>
      <c r="L622">
        <v>2</v>
      </c>
      <c r="M622" s="6">
        <v>2</v>
      </c>
      <c r="N622" s="6">
        <v>2</v>
      </c>
      <c r="O622" s="6">
        <v>0</v>
      </c>
      <c r="P622" s="6">
        <v>0</v>
      </c>
    </row>
    <row r="623" spans="2:16" x14ac:dyDescent="0.2">
      <c r="C623" s="1"/>
      <c r="D623" s="1" t="s">
        <v>10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>
        <v>0</v>
      </c>
      <c r="M623" s="6">
        <v>0</v>
      </c>
      <c r="N623" s="6">
        <v>0</v>
      </c>
      <c r="O623" s="6">
        <v>0</v>
      </c>
      <c r="P623" s="6">
        <v>0</v>
      </c>
    </row>
    <row r="624" spans="2:16" x14ac:dyDescent="0.2">
      <c r="C624" s="1"/>
      <c r="D624" s="1" t="s">
        <v>11</v>
      </c>
      <c r="E624" s="6">
        <v>0</v>
      </c>
      <c r="F624" s="6">
        <v>0</v>
      </c>
      <c r="G624" s="6">
        <v>0</v>
      </c>
      <c r="H624" s="6">
        <v>1</v>
      </c>
      <c r="I624" s="6">
        <v>1</v>
      </c>
      <c r="J624" s="6">
        <v>1</v>
      </c>
      <c r="K624" s="6">
        <v>1</v>
      </c>
      <c r="L624">
        <v>1</v>
      </c>
      <c r="M624" s="6">
        <v>1</v>
      </c>
      <c r="N624" s="6">
        <v>2</v>
      </c>
      <c r="O624" s="6">
        <v>1</v>
      </c>
      <c r="P624" s="6">
        <v>1</v>
      </c>
    </row>
    <row r="625" spans="3:16" x14ac:dyDescent="0.2">
      <c r="C625" s="1"/>
      <c r="D625" s="1" t="s">
        <v>12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1</v>
      </c>
      <c r="K625" s="6">
        <v>0</v>
      </c>
      <c r="L625">
        <v>0</v>
      </c>
      <c r="M625" s="6">
        <v>0</v>
      </c>
      <c r="N625" s="6">
        <v>0</v>
      </c>
      <c r="O625" s="6">
        <v>0</v>
      </c>
      <c r="P625" s="6">
        <v>0</v>
      </c>
    </row>
    <row r="626" spans="3:16" x14ac:dyDescent="0.2">
      <c r="C626" s="1"/>
      <c r="D626" s="1" t="s">
        <v>13</v>
      </c>
      <c r="E626" s="6">
        <v>0</v>
      </c>
      <c r="F626" s="6">
        <v>1</v>
      </c>
      <c r="G626" s="6">
        <v>0</v>
      </c>
      <c r="H626" s="6">
        <v>0</v>
      </c>
      <c r="I626" s="6">
        <v>0</v>
      </c>
      <c r="J626" s="6">
        <v>1</v>
      </c>
      <c r="K626" s="6">
        <v>1</v>
      </c>
      <c r="L626">
        <v>1</v>
      </c>
      <c r="M626" s="6">
        <v>1</v>
      </c>
      <c r="N626" s="6">
        <v>3</v>
      </c>
      <c r="O626" s="6">
        <v>3</v>
      </c>
      <c r="P626" s="6">
        <v>3</v>
      </c>
    </row>
    <row r="627" spans="3:16" x14ac:dyDescent="0.2">
      <c r="C627" s="1"/>
      <c r="D627" s="1" t="s">
        <v>14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>
        <v>0</v>
      </c>
      <c r="M627" s="6">
        <v>0</v>
      </c>
      <c r="N627" s="6">
        <v>0</v>
      </c>
      <c r="O627" s="6">
        <v>0</v>
      </c>
      <c r="P627" s="6">
        <v>0</v>
      </c>
    </row>
    <row r="628" spans="3:16" x14ac:dyDescent="0.2">
      <c r="C628" s="1"/>
      <c r="D628" s="1" t="s">
        <v>15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6">
        <v>1</v>
      </c>
      <c r="L628">
        <v>1</v>
      </c>
      <c r="M628" s="6">
        <v>1</v>
      </c>
      <c r="N628" s="6">
        <v>1</v>
      </c>
      <c r="O628" s="6">
        <v>1</v>
      </c>
      <c r="P628" s="6">
        <v>1</v>
      </c>
    </row>
    <row r="629" spans="3:16" x14ac:dyDescent="0.2">
      <c r="C629" s="1"/>
      <c r="D629" s="1" t="s">
        <v>16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>
        <v>0</v>
      </c>
      <c r="M629" s="6">
        <v>0</v>
      </c>
      <c r="N629" s="6">
        <v>0</v>
      </c>
      <c r="O629" s="6">
        <v>0</v>
      </c>
      <c r="P629" s="6">
        <v>0</v>
      </c>
    </row>
    <row r="630" spans="3:16" x14ac:dyDescent="0.2">
      <c r="C630" s="1"/>
      <c r="D630" s="1" t="s">
        <v>17</v>
      </c>
      <c r="E630" s="6">
        <v>0</v>
      </c>
      <c r="F630" s="6">
        <v>0</v>
      </c>
      <c r="G630" s="6">
        <v>0</v>
      </c>
      <c r="H630" s="6">
        <v>0</v>
      </c>
      <c r="I630" s="6">
        <v>2</v>
      </c>
      <c r="J630" s="6">
        <v>4</v>
      </c>
      <c r="K630" s="6">
        <v>15</v>
      </c>
      <c r="L630">
        <v>21</v>
      </c>
      <c r="M630" s="6">
        <v>19</v>
      </c>
      <c r="N630" s="6">
        <v>30</v>
      </c>
      <c r="O630" s="6">
        <v>16</v>
      </c>
      <c r="P630" s="6">
        <v>17</v>
      </c>
    </row>
    <row r="631" spans="3:16" x14ac:dyDescent="0.2">
      <c r="C631" s="1"/>
      <c r="D631" s="1" t="s">
        <v>18</v>
      </c>
      <c r="E631" s="6">
        <v>3</v>
      </c>
      <c r="F631" s="6">
        <v>3</v>
      </c>
      <c r="G631" s="6">
        <v>2</v>
      </c>
      <c r="H631" s="6">
        <v>2</v>
      </c>
      <c r="I631" s="6">
        <v>4</v>
      </c>
      <c r="J631" s="6">
        <v>2</v>
      </c>
      <c r="K631" s="6">
        <v>4</v>
      </c>
      <c r="L631">
        <v>2</v>
      </c>
      <c r="M631" s="6">
        <v>7</v>
      </c>
      <c r="N631" s="6">
        <v>5</v>
      </c>
      <c r="O631" s="6">
        <v>5</v>
      </c>
      <c r="P631" s="6">
        <v>6</v>
      </c>
    </row>
    <row r="632" spans="3:16" x14ac:dyDescent="0.2">
      <c r="C632" s="1"/>
      <c r="D632" s="1" t="s">
        <v>19</v>
      </c>
      <c r="E632" s="6">
        <v>2</v>
      </c>
      <c r="F632" s="6">
        <v>2</v>
      </c>
      <c r="G632" s="6">
        <v>2</v>
      </c>
      <c r="H632" s="6">
        <v>3</v>
      </c>
      <c r="I632" s="6">
        <v>4</v>
      </c>
      <c r="J632" s="6">
        <v>4</v>
      </c>
      <c r="K632" s="6">
        <v>4</v>
      </c>
      <c r="L632">
        <v>4</v>
      </c>
      <c r="M632" s="6">
        <v>6</v>
      </c>
      <c r="N632" s="6">
        <v>6</v>
      </c>
      <c r="O632" s="6">
        <v>7</v>
      </c>
      <c r="P632" s="6">
        <v>7</v>
      </c>
    </row>
    <row r="633" spans="3:16" x14ac:dyDescent="0.2">
      <c r="C633" s="1"/>
      <c r="D633" s="1" t="s">
        <v>20</v>
      </c>
      <c r="E633" s="6">
        <v>1</v>
      </c>
      <c r="F633" s="6">
        <v>1</v>
      </c>
      <c r="G633" s="6">
        <v>1</v>
      </c>
      <c r="H633" s="6">
        <v>1</v>
      </c>
      <c r="I633" s="6">
        <v>3</v>
      </c>
      <c r="J633" s="6">
        <v>4</v>
      </c>
      <c r="K633" s="6">
        <v>5</v>
      </c>
      <c r="L633">
        <v>5</v>
      </c>
      <c r="M633" s="6">
        <v>5</v>
      </c>
      <c r="N633" s="6">
        <v>7</v>
      </c>
      <c r="O633" s="6">
        <v>5</v>
      </c>
      <c r="P633" s="6">
        <v>6</v>
      </c>
    </row>
    <row r="634" spans="3:16" x14ac:dyDescent="0.2">
      <c r="C634" s="1"/>
      <c r="D634" s="1" t="s">
        <v>21</v>
      </c>
      <c r="E634" s="6">
        <v>1</v>
      </c>
      <c r="F634" s="6">
        <v>1</v>
      </c>
      <c r="G634" s="6">
        <v>1</v>
      </c>
      <c r="H634" s="6">
        <v>2</v>
      </c>
      <c r="I634" s="6">
        <v>1</v>
      </c>
      <c r="J634" s="6">
        <v>1</v>
      </c>
      <c r="K634" s="6">
        <v>4</v>
      </c>
      <c r="L634">
        <v>4</v>
      </c>
      <c r="M634" s="6">
        <v>3</v>
      </c>
      <c r="N634" s="6">
        <v>4</v>
      </c>
      <c r="O634" s="6">
        <v>2</v>
      </c>
      <c r="P634" s="6">
        <v>2</v>
      </c>
    </row>
    <row r="635" spans="3:16" x14ac:dyDescent="0.2">
      <c r="C635" s="1"/>
      <c r="D635" s="1" t="s">
        <v>22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>
        <v>0</v>
      </c>
      <c r="M635" s="6">
        <v>1</v>
      </c>
      <c r="N635" s="6">
        <v>2</v>
      </c>
      <c r="O635" s="6">
        <v>2</v>
      </c>
      <c r="P635" s="6">
        <v>2</v>
      </c>
    </row>
    <row r="636" spans="3:16" x14ac:dyDescent="0.2">
      <c r="C636" s="1"/>
      <c r="D636" s="1" t="s">
        <v>23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>
        <v>0</v>
      </c>
      <c r="M636" s="6">
        <v>0</v>
      </c>
      <c r="N636" s="6">
        <v>0</v>
      </c>
      <c r="O636" s="6">
        <v>0</v>
      </c>
      <c r="P636" s="6">
        <v>0</v>
      </c>
    </row>
    <row r="637" spans="3:16" x14ac:dyDescent="0.2">
      <c r="C637" s="1"/>
      <c r="D637" s="1" t="s">
        <v>24</v>
      </c>
      <c r="E637" s="6">
        <v>2</v>
      </c>
      <c r="F637" s="6">
        <v>1</v>
      </c>
      <c r="G637" s="6">
        <v>1</v>
      </c>
      <c r="H637" s="6">
        <v>1</v>
      </c>
      <c r="I637" s="6">
        <v>1</v>
      </c>
      <c r="J637" s="6">
        <v>1</v>
      </c>
      <c r="K637" s="6">
        <v>0</v>
      </c>
      <c r="L637">
        <v>2</v>
      </c>
      <c r="M637" s="6">
        <v>0</v>
      </c>
      <c r="N637" s="6">
        <v>0</v>
      </c>
      <c r="O637" s="6">
        <v>1</v>
      </c>
      <c r="P637" s="6">
        <v>6</v>
      </c>
    </row>
    <row r="638" spans="3:16" x14ac:dyDescent="0.2">
      <c r="C638" s="1"/>
      <c r="D638" s="1" t="s">
        <v>25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>
        <v>0</v>
      </c>
      <c r="M638" s="6">
        <v>0</v>
      </c>
      <c r="N638" s="6">
        <v>0</v>
      </c>
      <c r="O638" s="6">
        <v>0</v>
      </c>
      <c r="P638" s="6">
        <v>0</v>
      </c>
    </row>
    <row r="639" spans="3:16" x14ac:dyDescent="0.2">
      <c r="C639" s="1"/>
      <c r="D639" s="1" t="s">
        <v>26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2</v>
      </c>
      <c r="K639" s="6">
        <v>2</v>
      </c>
      <c r="L639">
        <v>1</v>
      </c>
      <c r="M639" s="6">
        <v>0</v>
      </c>
      <c r="N639" s="6">
        <v>0</v>
      </c>
      <c r="O639" s="6">
        <v>1</v>
      </c>
      <c r="P639" s="6">
        <v>3</v>
      </c>
    </row>
    <row r="640" spans="3:16" x14ac:dyDescent="0.2">
      <c r="C640" s="1"/>
      <c r="D640" s="1" t="s">
        <v>27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>
        <v>4</v>
      </c>
      <c r="M640" s="6">
        <v>1</v>
      </c>
      <c r="N640" s="6">
        <v>1</v>
      </c>
      <c r="O640" s="6">
        <v>2</v>
      </c>
      <c r="P640" s="6">
        <v>1</v>
      </c>
    </row>
    <row r="641" spans="3:16" x14ac:dyDescent="0.2">
      <c r="C641" s="1"/>
      <c r="D641" s="1" t="s">
        <v>28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>
        <v>0</v>
      </c>
      <c r="M641" s="6">
        <v>0</v>
      </c>
      <c r="N641" s="6">
        <v>0</v>
      </c>
      <c r="O641" s="6">
        <v>0</v>
      </c>
      <c r="P641" s="6">
        <v>0</v>
      </c>
    </row>
    <row r="642" spans="3:16" x14ac:dyDescent="0.2">
      <c r="C642" s="1"/>
      <c r="D642" s="1" t="s">
        <v>29</v>
      </c>
      <c r="E642" s="6">
        <v>2</v>
      </c>
      <c r="F642" s="6">
        <v>2</v>
      </c>
      <c r="G642" s="6">
        <v>2</v>
      </c>
      <c r="H642" s="6">
        <v>2</v>
      </c>
      <c r="I642" s="6">
        <v>3</v>
      </c>
      <c r="J642" s="6">
        <v>2</v>
      </c>
      <c r="K642" s="6">
        <v>1</v>
      </c>
      <c r="L642">
        <v>1</v>
      </c>
      <c r="M642" s="6">
        <v>2</v>
      </c>
      <c r="N642" s="6">
        <v>1</v>
      </c>
      <c r="O642" s="6">
        <v>4</v>
      </c>
      <c r="P642" s="6">
        <v>3</v>
      </c>
    </row>
    <row r="643" spans="3:16" x14ac:dyDescent="0.2">
      <c r="C643" s="1"/>
      <c r="D643" s="1" t="s">
        <v>30</v>
      </c>
      <c r="E643" s="6">
        <v>0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>
        <v>0</v>
      </c>
      <c r="M643" s="6">
        <v>0</v>
      </c>
      <c r="N643" s="6">
        <v>0</v>
      </c>
      <c r="O643" s="6">
        <v>0</v>
      </c>
      <c r="P643" s="6">
        <v>0</v>
      </c>
    </row>
    <row r="644" spans="3:16" x14ac:dyDescent="0.2">
      <c r="C644" s="1"/>
      <c r="D644" s="1" t="s">
        <v>31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>
        <v>0</v>
      </c>
      <c r="M644" s="6">
        <v>0</v>
      </c>
      <c r="N644" s="6">
        <v>0</v>
      </c>
      <c r="O644" s="6">
        <v>0</v>
      </c>
      <c r="P644" s="6">
        <v>0</v>
      </c>
    </row>
    <row r="645" spans="3:16" x14ac:dyDescent="0.2">
      <c r="C645" s="1"/>
      <c r="D645" s="1" t="s">
        <v>32</v>
      </c>
      <c r="E645" s="6">
        <v>3</v>
      </c>
      <c r="F645" s="6">
        <v>1</v>
      </c>
      <c r="G645" s="6">
        <v>1</v>
      </c>
      <c r="H645" s="6">
        <v>3</v>
      </c>
      <c r="I645" s="6">
        <v>11</v>
      </c>
      <c r="J645" s="6">
        <v>11</v>
      </c>
      <c r="K645" s="6">
        <v>17</v>
      </c>
      <c r="L645">
        <v>55</v>
      </c>
      <c r="M645" s="6">
        <v>59</v>
      </c>
      <c r="N645" s="6">
        <v>39</v>
      </c>
      <c r="O645" s="6">
        <v>39</v>
      </c>
      <c r="P645" s="6">
        <v>38</v>
      </c>
    </row>
    <row r="646" spans="3:16" x14ac:dyDescent="0.2">
      <c r="C646" s="1"/>
      <c r="D646" s="1" t="s">
        <v>33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1</v>
      </c>
      <c r="L646">
        <v>1</v>
      </c>
      <c r="M646" s="6">
        <v>1</v>
      </c>
      <c r="N646" s="6">
        <v>2</v>
      </c>
      <c r="O646" s="6">
        <v>3</v>
      </c>
      <c r="P646" s="6">
        <v>3</v>
      </c>
    </row>
    <row r="647" spans="3:16" x14ac:dyDescent="0.2">
      <c r="C647" s="1"/>
      <c r="D647" s="1" t="s">
        <v>34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3</v>
      </c>
      <c r="L647">
        <v>4</v>
      </c>
      <c r="M647" s="6">
        <v>6</v>
      </c>
      <c r="N647" s="6">
        <v>9</v>
      </c>
      <c r="O647" s="6">
        <v>13</v>
      </c>
      <c r="P647" s="6">
        <v>11</v>
      </c>
    </row>
    <row r="648" spans="3:16" x14ac:dyDescent="0.2">
      <c r="C648" s="1"/>
      <c r="D648" s="1" t="s">
        <v>35</v>
      </c>
      <c r="E648" s="6">
        <v>0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>
        <v>0</v>
      </c>
      <c r="M648" s="6">
        <v>0</v>
      </c>
      <c r="N648" s="6">
        <v>1</v>
      </c>
      <c r="O648" s="6">
        <v>1</v>
      </c>
      <c r="P648" s="6">
        <v>0</v>
      </c>
    </row>
    <row r="649" spans="3:16" x14ac:dyDescent="0.2">
      <c r="C649" s="1"/>
      <c r="D649" s="1" t="s">
        <v>36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1</v>
      </c>
      <c r="K649" s="6">
        <v>1</v>
      </c>
      <c r="L649">
        <v>1</v>
      </c>
      <c r="M649" s="6">
        <v>6</v>
      </c>
      <c r="N649" s="6">
        <v>3</v>
      </c>
      <c r="O649" s="6">
        <v>3</v>
      </c>
      <c r="P649" s="6">
        <v>8</v>
      </c>
    </row>
    <row r="650" spans="3:16" x14ac:dyDescent="0.2">
      <c r="C650" s="1"/>
      <c r="D650" s="1" t="s">
        <v>37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>
        <v>0</v>
      </c>
      <c r="M650" s="6">
        <v>0</v>
      </c>
      <c r="N650" s="6">
        <v>0</v>
      </c>
      <c r="O650" s="6">
        <v>0</v>
      </c>
      <c r="P650" s="6">
        <v>0</v>
      </c>
    </row>
    <row r="651" spans="3:16" x14ac:dyDescent="0.2">
      <c r="C651" s="1"/>
      <c r="D651" s="1" t="s">
        <v>38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>
        <v>0</v>
      </c>
      <c r="M651" s="6">
        <v>0</v>
      </c>
      <c r="N651" s="6">
        <v>0</v>
      </c>
      <c r="O651" s="6">
        <v>0</v>
      </c>
      <c r="P651" s="6">
        <v>0</v>
      </c>
    </row>
    <row r="652" spans="3:16" x14ac:dyDescent="0.2">
      <c r="C652" s="1"/>
      <c r="D652" s="1" t="s">
        <v>39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>
        <v>0</v>
      </c>
      <c r="M652" s="6">
        <v>0</v>
      </c>
      <c r="N652" s="6">
        <v>0</v>
      </c>
      <c r="O652" s="6">
        <v>0</v>
      </c>
      <c r="P652" s="6">
        <v>1</v>
      </c>
    </row>
    <row r="653" spans="3:16" x14ac:dyDescent="0.2">
      <c r="C653" s="1"/>
      <c r="D653" s="1" t="s">
        <v>40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>
        <v>1</v>
      </c>
      <c r="M653" s="6">
        <v>1</v>
      </c>
      <c r="N653" s="6">
        <v>0</v>
      </c>
      <c r="O653" s="6">
        <v>0</v>
      </c>
      <c r="P653" s="6">
        <v>0</v>
      </c>
    </row>
    <row r="654" spans="3:16" x14ac:dyDescent="0.2">
      <c r="C654" s="1"/>
      <c r="D654" s="1" t="s">
        <v>41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>
        <v>0</v>
      </c>
      <c r="M654" s="6">
        <v>1</v>
      </c>
      <c r="N654" s="6">
        <v>1</v>
      </c>
      <c r="O654" s="6">
        <v>0</v>
      </c>
      <c r="P654" s="6">
        <v>0</v>
      </c>
    </row>
    <row r="655" spans="3:16" x14ac:dyDescent="0.2">
      <c r="C655" s="1"/>
      <c r="D655" s="1" t="s">
        <v>42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>
        <v>0</v>
      </c>
      <c r="M655" s="6">
        <v>0</v>
      </c>
      <c r="N655" s="6">
        <v>0</v>
      </c>
      <c r="O655" s="6">
        <v>0</v>
      </c>
      <c r="P655" s="6">
        <v>0</v>
      </c>
    </row>
    <row r="656" spans="3:16" x14ac:dyDescent="0.2">
      <c r="C656" s="1"/>
      <c r="D656" s="1" t="s">
        <v>43</v>
      </c>
      <c r="E656" s="6">
        <v>0</v>
      </c>
      <c r="F656" s="6">
        <v>0</v>
      </c>
      <c r="G656" s="6">
        <v>0</v>
      </c>
      <c r="H656" s="6">
        <v>0</v>
      </c>
      <c r="I656" s="6">
        <v>0</v>
      </c>
      <c r="J656" s="6">
        <v>1</v>
      </c>
      <c r="K656" s="6">
        <v>1</v>
      </c>
      <c r="L656">
        <v>4</v>
      </c>
      <c r="M656" s="6">
        <v>3</v>
      </c>
      <c r="N656" s="6">
        <v>6</v>
      </c>
      <c r="O656" s="6">
        <v>2</v>
      </c>
      <c r="P656" s="6">
        <v>3</v>
      </c>
    </row>
    <row r="657" spans="3:16" x14ac:dyDescent="0.2">
      <c r="C657" s="1"/>
      <c r="D657" s="1" t="s">
        <v>44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>
        <v>0</v>
      </c>
      <c r="M657" s="6">
        <v>0</v>
      </c>
      <c r="N657" s="6">
        <v>0</v>
      </c>
      <c r="O657" s="6">
        <v>0</v>
      </c>
      <c r="P657" s="6">
        <v>0</v>
      </c>
    </row>
    <row r="658" spans="3:16" x14ac:dyDescent="0.2">
      <c r="C658" s="1"/>
      <c r="D658" s="1" t="s">
        <v>45</v>
      </c>
      <c r="E658" s="6">
        <v>0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>
        <v>0</v>
      </c>
      <c r="M658" s="6">
        <v>0</v>
      </c>
      <c r="N658" s="6">
        <v>0</v>
      </c>
      <c r="O658" s="6">
        <v>0</v>
      </c>
      <c r="P658" s="6">
        <v>0</v>
      </c>
    </row>
    <row r="659" spans="3:16" x14ac:dyDescent="0.2">
      <c r="C659" s="1"/>
      <c r="D659" s="1" t="s">
        <v>46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>
        <v>0</v>
      </c>
      <c r="M659" s="6">
        <v>0</v>
      </c>
      <c r="N659" s="6">
        <v>0</v>
      </c>
      <c r="O659" s="6">
        <v>0</v>
      </c>
      <c r="P659" s="6">
        <v>0</v>
      </c>
    </row>
    <row r="660" spans="3:16" x14ac:dyDescent="0.2">
      <c r="C660" s="1"/>
      <c r="D660" s="1" t="s">
        <v>47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>
        <v>0</v>
      </c>
      <c r="M660" s="6">
        <v>0</v>
      </c>
      <c r="N660" s="6">
        <v>0</v>
      </c>
      <c r="O660" s="6">
        <v>0</v>
      </c>
      <c r="P660" s="6">
        <v>0</v>
      </c>
    </row>
    <row r="661" spans="3:16" x14ac:dyDescent="0.2">
      <c r="C661" s="1"/>
      <c r="D661" s="1" t="s">
        <v>48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>
        <v>0</v>
      </c>
      <c r="M661" s="6">
        <v>0</v>
      </c>
      <c r="N661" s="6">
        <v>0</v>
      </c>
      <c r="O661" s="6">
        <v>0</v>
      </c>
      <c r="P661" s="6">
        <v>0</v>
      </c>
    </row>
    <row r="662" spans="3:16" x14ac:dyDescent="0.2">
      <c r="C662" s="1"/>
      <c r="D662" s="1" t="s">
        <v>49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1</v>
      </c>
      <c r="K662" s="6">
        <v>1</v>
      </c>
      <c r="L662">
        <v>0</v>
      </c>
      <c r="M662" s="6">
        <v>0</v>
      </c>
      <c r="N662" s="6">
        <v>0</v>
      </c>
      <c r="O662" s="6">
        <v>0</v>
      </c>
      <c r="P662" s="6">
        <v>0</v>
      </c>
    </row>
    <row r="663" spans="3:16" x14ac:dyDescent="0.2">
      <c r="C663" s="1"/>
      <c r="D663" s="1" t="s">
        <v>50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1</v>
      </c>
      <c r="L663">
        <v>1</v>
      </c>
      <c r="M663" s="6">
        <v>1</v>
      </c>
      <c r="N663" s="6">
        <v>1</v>
      </c>
      <c r="O663" s="6">
        <v>1</v>
      </c>
      <c r="P663" s="6">
        <v>1</v>
      </c>
    </row>
    <row r="664" spans="3:16" x14ac:dyDescent="0.2">
      <c r="C664" s="1"/>
      <c r="D664" s="1" t="s">
        <v>51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>
        <v>0</v>
      </c>
      <c r="M664" s="6">
        <v>0</v>
      </c>
      <c r="N664" s="6">
        <v>0</v>
      </c>
      <c r="O664" s="6">
        <v>0</v>
      </c>
      <c r="P664" s="6">
        <v>0</v>
      </c>
    </row>
    <row r="665" spans="3:16" x14ac:dyDescent="0.2">
      <c r="C665" s="1"/>
      <c r="D665" s="1" t="s">
        <v>52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>
        <v>0</v>
      </c>
      <c r="M665" s="6">
        <v>0</v>
      </c>
      <c r="N665" s="6">
        <v>0</v>
      </c>
      <c r="O665" s="6">
        <v>0</v>
      </c>
      <c r="P665" s="6">
        <v>0</v>
      </c>
    </row>
    <row r="666" spans="3:16" x14ac:dyDescent="0.2">
      <c r="C666" s="1"/>
      <c r="D666" s="1" t="s">
        <v>53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>
        <v>0</v>
      </c>
      <c r="M666" s="6">
        <v>0</v>
      </c>
      <c r="N666" s="6">
        <v>0</v>
      </c>
      <c r="O666" s="6">
        <v>0</v>
      </c>
      <c r="P666" s="6">
        <v>0</v>
      </c>
    </row>
    <row r="667" spans="3:16" x14ac:dyDescent="0.2">
      <c r="C667" s="1"/>
      <c r="D667" s="1" t="s">
        <v>54</v>
      </c>
      <c r="E667" s="6">
        <v>0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>
        <v>0</v>
      </c>
      <c r="M667" s="6">
        <v>0</v>
      </c>
      <c r="N667" s="6">
        <v>0</v>
      </c>
      <c r="O667" s="6">
        <v>0</v>
      </c>
      <c r="P667" s="6">
        <v>0</v>
      </c>
    </row>
    <row r="668" spans="3:16" x14ac:dyDescent="0.2">
      <c r="C668" s="1"/>
      <c r="D668" s="1" t="s">
        <v>55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>
        <v>0</v>
      </c>
      <c r="M668" s="6">
        <v>0</v>
      </c>
      <c r="N668" s="6">
        <v>0</v>
      </c>
      <c r="O668" s="6">
        <v>0</v>
      </c>
      <c r="P668" s="6">
        <v>0</v>
      </c>
    </row>
    <row r="669" spans="3:16" x14ac:dyDescent="0.2">
      <c r="C669" s="1"/>
      <c r="D669" s="1" t="s">
        <v>56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>
        <v>0</v>
      </c>
      <c r="M669" s="6">
        <v>0</v>
      </c>
      <c r="N669" s="6">
        <v>0</v>
      </c>
      <c r="O669" s="6">
        <v>0</v>
      </c>
      <c r="P669" s="6">
        <v>0</v>
      </c>
    </row>
    <row r="670" spans="3:16" x14ac:dyDescent="0.2">
      <c r="C670" s="1"/>
      <c r="D670" s="1" t="s">
        <v>57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>
        <v>0</v>
      </c>
      <c r="M670" s="6">
        <v>0</v>
      </c>
      <c r="N670" s="6">
        <v>0</v>
      </c>
      <c r="O670" s="6">
        <v>0</v>
      </c>
      <c r="P670" s="6">
        <v>0</v>
      </c>
    </row>
    <row r="671" spans="3:16" x14ac:dyDescent="0.2">
      <c r="C671" s="1"/>
      <c r="D671" s="1" t="s">
        <v>58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>
        <v>0</v>
      </c>
      <c r="M671" s="6">
        <v>0</v>
      </c>
      <c r="N671" s="6">
        <v>1</v>
      </c>
      <c r="O671" s="6">
        <v>2</v>
      </c>
      <c r="P671" s="6">
        <v>2</v>
      </c>
    </row>
    <row r="672" spans="3:16" x14ac:dyDescent="0.2">
      <c r="C672" s="1"/>
      <c r="D672" s="1" t="s">
        <v>59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>
        <v>0</v>
      </c>
      <c r="M672" s="6">
        <v>0</v>
      </c>
      <c r="N672" s="6">
        <v>0</v>
      </c>
      <c r="O672" s="6">
        <v>0</v>
      </c>
      <c r="P672" s="6">
        <v>0</v>
      </c>
    </row>
    <row r="673" spans="3:16" x14ac:dyDescent="0.2">
      <c r="C673" s="1"/>
      <c r="D673" s="1" t="s">
        <v>60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>
        <v>0</v>
      </c>
      <c r="M673" s="6">
        <v>0</v>
      </c>
      <c r="N673" s="6">
        <v>0</v>
      </c>
      <c r="O673" s="6">
        <v>0</v>
      </c>
      <c r="P673" s="6">
        <v>0</v>
      </c>
    </row>
    <row r="674" spans="3:16" x14ac:dyDescent="0.2">
      <c r="C674" s="1"/>
      <c r="D674" s="1" t="s">
        <v>61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>
        <v>0</v>
      </c>
      <c r="M674" s="6">
        <v>0</v>
      </c>
      <c r="N674" s="6">
        <v>0</v>
      </c>
      <c r="O674" s="6">
        <v>0</v>
      </c>
      <c r="P674" s="6">
        <v>0</v>
      </c>
    </row>
    <row r="675" spans="3:16" x14ac:dyDescent="0.2">
      <c r="C675" s="1"/>
      <c r="D675" s="1" t="s">
        <v>62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>
        <v>0</v>
      </c>
      <c r="M675" s="6">
        <v>0</v>
      </c>
      <c r="N675" s="6">
        <v>0</v>
      </c>
      <c r="O675" s="6">
        <v>0</v>
      </c>
      <c r="P675" s="6">
        <v>0</v>
      </c>
    </row>
    <row r="676" spans="3:16" x14ac:dyDescent="0.2">
      <c r="C676" s="1"/>
      <c r="D676" s="1" t="s">
        <v>63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>
        <v>0</v>
      </c>
      <c r="M676" s="6">
        <v>0</v>
      </c>
      <c r="N676" s="6">
        <v>0</v>
      </c>
      <c r="O676" s="6">
        <v>0</v>
      </c>
      <c r="P676" s="6">
        <v>0</v>
      </c>
    </row>
    <row r="677" spans="3:16" x14ac:dyDescent="0.2">
      <c r="C677" s="1"/>
      <c r="D677" s="1" t="s">
        <v>64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>
        <v>0</v>
      </c>
      <c r="M677" s="6">
        <v>0</v>
      </c>
      <c r="N677" s="6">
        <v>0</v>
      </c>
      <c r="O677" s="6">
        <v>0</v>
      </c>
      <c r="P677" s="6">
        <v>0</v>
      </c>
    </row>
    <row r="678" spans="3:16" x14ac:dyDescent="0.2">
      <c r="C678" s="1"/>
      <c r="D678" s="1" t="s">
        <v>65</v>
      </c>
      <c r="E678" s="6">
        <v>0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>
        <v>0</v>
      </c>
      <c r="M678" s="6">
        <v>0</v>
      </c>
      <c r="N678" s="6">
        <v>0</v>
      </c>
      <c r="O678" s="6">
        <v>0</v>
      </c>
      <c r="P678" s="6">
        <v>0</v>
      </c>
    </row>
    <row r="679" spans="3:16" x14ac:dyDescent="0.2">
      <c r="C679" s="1"/>
      <c r="D679" s="1" t="s">
        <v>66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>
        <v>0</v>
      </c>
      <c r="M679" s="6">
        <v>0</v>
      </c>
      <c r="N679" s="6">
        <v>0</v>
      </c>
      <c r="O679" s="6">
        <v>0</v>
      </c>
      <c r="P679" s="6">
        <v>0</v>
      </c>
    </row>
    <row r="680" spans="3:16" x14ac:dyDescent="0.2">
      <c r="C680" s="1"/>
      <c r="D680" s="1" t="s">
        <v>67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>
        <v>0</v>
      </c>
      <c r="M680" s="6">
        <v>0</v>
      </c>
      <c r="N680" s="6">
        <v>0</v>
      </c>
      <c r="O680" s="6">
        <v>0</v>
      </c>
      <c r="P680" s="6">
        <v>0</v>
      </c>
    </row>
    <row r="681" spans="3:16" x14ac:dyDescent="0.2">
      <c r="C681" s="1"/>
      <c r="D681" s="1" t="s">
        <v>68</v>
      </c>
      <c r="E681" s="6">
        <v>0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>
        <v>0</v>
      </c>
      <c r="M681" s="6">
        <v>0</v>
      </c>
      <c r="N681" s="6">
        <v>0</v>
      </c>
      <c r="O681" s="6">
        <v>0</v>
      </c>
      <c r="P681" s="6">
        <v>0</v>
      </c>
    </row>
    <row r="682" spans="3:16" x14ac:dyDescent="0.2">
      <c r="C682" s="1"/>
      <c r="D682" s="1" t="s">
        <v>69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>
        <v>0</v>
      </c>
      <c r="M682" s="6">
        <v>0</v>
      </c>
      <c r="N682" s="6">
        <v>0</v>
      </c>
      <c r="O682" s="6">
        <v>0</v>
      </c>
      <c r="P682" s="6">
        <v>0</v>
      </c>
    </row>
    <row r="683" spans="3:16" x14ac:dyDescent="0.2">
      <c r="C683" s="1"/>
      <c r="D683" s="1" t="s">
        <v>70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>
        <v>0</v>
      </c>
      <c r="M683" s="6">
        <v>0</v>
      </c>
      <c r="N683" s="6">
        <v>0</v>
      </c>
      <c r="O683" s="6">
        <v>0</v>
      </c>
      <c r="P683" s="6">
        <v>0</v>
      </c>
    </row>
    <row r="684" spans="3:16" x14ac:dyDescent="0.2">
      <c r="C684" s="1"/>
      <c r="D684" s="1" t="s">
        <v>71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>
        <v>0</v>
      </c>
      <c r="M684" s="6">
        <v>0</v>
      </c>
      <c r="N684" s="6">
        <v>0</v>
      </c>
      <c r="O684" s="6">
        <v>0</v>
      </c>
      <c r="P684" s="6">
        <v>0</v>
      </c>
    </row>
    <row r="685" spans="3:16" x14ac:dyDescent="0.2">
      <c r="C685" s="1"/>
      <c r="D685" s="1" t="s">
        <v>72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>
        <v>0</v>
      </c>
      <c r="M685" s="6">
        <v>0</v>
      </c>
      <c r="N685" s="6">
        <v>0</v>
      </c>
      <c r="O685" s="6">
        <v>0</v>
      </c>
      <c r="P685" s="6">
        <v>0</v>
      </c>
    </row>
    <row r="686" spans="3:16" x14ac:dyDescent="0.2">
      <c r="C686" s="1"/>
      <c r="D686" s="1" t="s">
        <v>194</v>
      </c>
      <c r="E686" s="6"/>
      <c r="F686" s="6"/>
      <c r="G686" s="6"/>
      <c r="H686" s="6"/>
      <c r="I686" s="6"/>
      <c r="J686" s="6"/>
      <c r="K686" s="6"/>
      <c r="M686" s="6">
        <v>0</v>
      </c>
      <c r="N686" s="6">
        <v>0</v>
      </c>
      <c r="O686" s="6">
        <v>0</v>
      </c>
      <c r="P686" s="6">
        <v>0</v>
      </c>
    </row>
    <row r="687" spans="3:16" x14ac:dyDescent="0.2">
      <c r="C687" s="1"/>
      <c r="D687" s="1" t="s">
        <v>73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>
        <v>0</v>
      </c>
      <c r="M687" s="6">
        <v>0</v>
      </c>
      <c r="N687" s="6">
        <v>1</v>
      </c>
      <c r="O687" s="6">
        <v>0</v>
      </c>
      <c r="P687" s="6">
        <v>0</v>
      </c>
    </row>
    <row r="688" spans="3:16" x14ac:dyDescent="0.2">
      <c r="C688" s="1"/>
      <c r="D688" s="1" t="s">
        <v>74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>
        <v>0</v>
      </c>
      <c r="M688" s="6">
        <v>0</v>
      </c>
      <c r="N688" s="6">
        <v>0</v>
      </c>
      <c r="O688" s="6">
        <v>0</v>
      </c>
      <c r="P688" s="6">
        <v>0</v>
      </c>
    </row>
    <row r="689" spans="3:16" x14ac:dyDescent="0.2">
      <c r="C689" s="1"/>
      <c r="D689" s="1" t="s">
        <v>75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>
        <v>0</v>
      </c>
      <c r="M689" s="6">
        <v>0</v>
      </c>
      <c r="N689" s="6">
        <v>0</v>
      </c>
      <c r="O689" s="6">
        <v>0</v>
      </c>
      <c r="P689" s="6">
        <v>0</v>
      </c>
    </row>
    <row r="690" spans="3:16" x14ac:dyDescent="0.2">
      <c r="C690" s="1"/>
      <c r="D690" s="1" t="s">
        <v>76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>
        <v>0</v>
      </c>
      <c r="M690" s="6">
        <v>0</v>
      </c>
      <c r="N690" s="6">
        <v>0</v>
      </c>
      <c r="O690" s="6">
        <v>0</v>
      </c>
      <c r="P690" s="6">
        <v>0</v>
      </c>
    </row>
    <row r="691" spans="3:16" x14ac:dyDescent="0.2">
      <c r="C691" s="1"/>
      <c r="D691" s="1" t="s">
        <v>77</v>
      </c>
      <c r="E691" s="6">
        <v>0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>
        <v>0</v>
      </c>
      <c r="M691" s="6">
        <v>0</v>
      </c>
      <c r="N691" s="6">
        <v>0</v>
      </c>
      <c r="O691" s="6">
        <v>0</v>
      </c>
      <c r="P691" s="6">
        <v>0</v>
      </c>
    </row>
    <row r="692" spans="3:16" x14ac:dyDescent="0.2">
      <c r="C692" s="1"/>
      <c r="D692" s="1" t="s">
        <v>78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>
        <v>0</v>
      </c>
      <c r="M692" s="6">
        <v>0</v>
      </c>
      <c r="N692" s="6">
        <v>0</v>
      </c>
      <c r="O692" s="6">
        <v>0</v>
      </c>
      <c r="P692" s="6">
        <v>0</v>
      </c>
    </row>
    <row r="693" spans="3:16" x14ac:dyDescent="0.2">
      <c r="C693" s="1"/>
      <c r="D693" s="1" t="s">
        <v>79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>
        <v>0</v>
      </c>
      <c r="M693" s="6">
        <v>0</v>
      </c>
      <c r="N693" s="6">
        <v>0</v>
      </c>
      <c r="O693" s="6">
        <v>0</v>
      </c>
      <c r="P693" s="6">
        <v>0</v>
      </c>
    </row>
    <row r="694" spans="3:16" x14ac:dyDescent="0.2">
      <c r="C694" s="1"/>
      <c r="D694" s="1" t="s">
        <v>80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>
        <v>0</v>
      </c>
      <c r="M694" s="6">
        <v>0</v>
      </c>
      <c r="N694" s="6">
        <v>0</v>
      </c>
      <c r="O694" s="6">
        <v>0</v>
      </c>
      <c r="P694" s="6">
        <v>0</v>
      </c>
    </row>
    <row r="695" spans="3:16" x14ac:dyDescent="0.2">
      <c r="C695" s="1"/>
      <c r="D695" s="1" t="s">
        <v>81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>
        <v>0</v>
      </c>
      <c r="M695" s="6">
        <v>0</v>
      </c>
      <c r="N695" s="6">
        <v>0</v>
      </c>
      <c r="O695" s="6">
        <v>0</v>
      </c>
      <c r="P695" s="6">
        <v>0</v>
      </c>
    </row>
    <row r="696" spans="3:16" x14ac:dyDescent="0.2">
      <c r="C696" s="1"/>
      <c r="D696" s="1" t="s">
        <v>82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>
        <v>0</v>
      </c>
      <c r="M696" s="6">
        <v>0</v>
      </c>
      <c r="N696" s="6">
        <v>0</v>
      </c>
      <c r="O696" s="6">
        <v>0</v>
      </c>
      <c r="P696" s="6">
        <v>0</v>
      </c>
    </row>
    <row r="697" spans="3:16" x14ac:dyDescent="0.2">
      <c r="C697" s="1"/>
      <c r="D697" s="1" t="s">
        <v>83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>
        <v>0</v>
      </c>
      <c r="M697" s="6">
        <v>0</v>
      </c>
      <c r="N697" s="6">
        <v>0</v>
      </c>
      <c r="O697" s="6">
        <v>0</v>
      </c>
      <c r="P697" s="6">
        <v>0</v>
      </c>
    </row>
    <row r="698" spans="3:16" x14ac:dyDescent="0.2">
      <c r="C698" s="1"/>
      <c r="D698" s="1" t="s">
        <v>84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>
        <v>0</v>
      </c>
      <c r="M698" s="6">
        <v>0</v>
      </c>
      <c r="N698" s="6">
        <v>0</v>
      </c>
      <c r="O698" s="6">
        <v>0</v>
      </c>
      <c r="P698" s="6">
        <v>0</v>
      </c>
    </row>
    <row r="699" spans="3:16" x14ac:dyDescent="0.2">
      <c r="C699" s="1"/>
      <c r="D699" s="1" t="s">
        <v>85</v>
      </c>
      <c r="E699" s="6">
        <v>0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>
        <v>0</v>
      </c>
      <c r="M699" s="6">
        <v>0</v>
      </c>
      <c r="N699" s="6">
        <v>0</v>
      </c>
      <c r="O699" s="6">
        <v>0</v>
      </c>
      <c r="P699" s="6">
        <v>0</v>
      </c>
    </row>
    <row r="700" spans="3:16" x14ac:dyDescent="0.2">
      <c r="C700" s="1"/>
      <c r="D700" s="1" t="s">
        <v>86</v>
      </c>
      <c r="E700" s="6">
        <v>0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>
        <v>0</v>
      </c>
      <c r="M700" s="6">
        <v>0</v>
      </c>
      <c r="N700" s="6">
        <v>0</v>
      </c>
      <c r="O700" s="6">
        <v>0</v>
      </c>
      <c r="P700" s="6">
        <v>0</v>
      </c>
    </row>
    <row r="701" spans="3:16" x14ac:dyDescent="0.2">
      <c r="C701" s="1"/>
      <c r="D701" s="1" t="s">
        <v>87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>
        <v>0</v>
      </c>
      <c r="M701" s="6">
        <v>0</v>
      </c>
      <c r="N701" s="6">
        <v>0</v>
      </c>
      <c r="O701" s="6">
        <v>0</v>
      </c>
      <c r="P701" s="6">
        <v>0</v>
      </c>
    </row>
    <row r="702" spans="3:16" x14ac:dyDescent="0.2">
      <c r="C702" s="1"/>
      <c r="D702" s="1" t="s">
        <v>88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>
        <v>0</v>
      </c>
      <c r="M702" s="6">
        <v>0</v>
      </c>
      <c r="N702" s="6">
        <v>0</v>
      </c>
      <c r="O702" s="6">
        <v>0</v>
      </c>
      <c r="P702" s="6">
        <v>0</v>
      </c>
    </row>
    <row r="703" spans="3:16" x14ac:dyDescent="0.2">
      <c r="C703" s="1"/>
      <c r="D703" s="1" t="s">
        <v>89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>
        <v>0</v>
      </c>
      <c r="M703" s="6">
        <v>0</v>
      </c>
      <c r="N703" s="6">
        <v>0</v>
      </c>
      <c r="O703" s="6">
        <v>0</v>
      </c>
      <c r="P703" s="6">
        <v>0</v>
      </c>
    </row>
    <row r="704" spans="3:16" x14ac:dyDescent="0.2">
      <c r="C704" s="1"/>
      <c r="D704" s="1" t="s">
        <v>90</v>
      </c>
      <c r="E704" s="6">
        <v>0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>
        <v>0</v>
      </c>
      <c r="M704" s="6">
        <v>0</v>
      </c>
      <c r="N704" s="6">
        <v>0</v>
      </c>
      <c r="O704" s="6">
        <v>0</v>
      </c>
      <c r="P704" s="6">
        <v>0</v>
      </c>
    </row>
    <row r="705" spans="3:16" x14ac:dyDescent="0.2">
      <c r="C705" s="1"/>
      <c r="D705" s="1" t="s">
        <v>91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>
        <v>0</v>
      </c>
      <c r="M705" s="6">
        <v>0</v>
      </c>
      <c r="N705" s="6">
        <v>0</v>
      </c>
      <c r="O705" s="6">
        <v>0</v>
      </c>
      <c r="P705" s="6">
        <v>0</v>
      </c>
    </row>
    <row r="706" spans="3:16" x14ac:dyDescent="0.2">
      <c r="C706" s="1"/>
      <c r="D706" s="1" t="s">
        <v>92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>
        <v>0</v>
      </c>
      <c r="M706" s="6">
        <v>0</v>
      </c>
      <c r="N706" s="6">
        <v>0</v>
      </c>
      <c r="O706" s="6">
        <v>0</v>
      </c>
      <c r="P706" s="6">
        <v>0</v>
      </c>
    </row>
    <row r="707" spans="3:16" x14ac:dyDescent="0.2">
      <c r="C707" s="1"/>
      <c r="D707" s="1" t="s">
        <v>93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>
        <v>0</v>
      </c>
      <c r="M707" s="6">
        <v>0</v>
      </c>
      <c r="N707" s="6">
        <v>0</v>
      </c>
      <c r="O707" s="6">
        <v>0</v>
      </c>
      <c r="P707" s="6">
        <v>0</v>
      </c>
    </row>
    <row r="708" spans="3:16" x14ac:dyDescent="0.2">
      <c r="C708" s="1"/>
      <c r="D708" s="1" t="s">
        <v>94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>
        <v>0</v>
      </c>
      <c r="M708" s="6">
        <v>0</v>
      </c>
      <c r="N708" s="6">
        <v>0</v>
      </c>
      <c r="O708" s="6">
        <v>0</v>
      </c>
      <c r="P708" s="6">
        <v>0</v>
      </c>
    </row>
    <row r="709" spans="3:16" x14ac:dyDescent="0.2">
      <c r="C709" s="1"/>
      <c r="D709" s="1" t="s">
        <v>197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</row>
    <row r="710" spans="3:16" x14ac:dyDescent="0.2">
      <c r="C710" s="1"/>
      <c r="D710" s="1" t="s">
        <v>95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>
        <v>0</v>
      </c>
      <c r="M710" s="6">
        <v>0</v>
      </c>
      <c r="N710" s="6">
        <v>0</v>
      </c>
      <c r="O710" s="6">
        <v>0</v>
      </c>
      <c r="P710" s="6">
        <v>0</v>
      </c>
    </row>
    <row r="711" spans="3:16" x14ac:dyDescent="0.2">
      <c r="C711" s="1"/>
      <c r="D711" s="1" t="s">
        <v>96</v>
      </c>
      <c r="E711" s="6">
        <v>0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>
        <v>0</v>
      </c>
      <c r="M711" s="6">
        <v>0</v>
      </c>
      <c r="N711" s="6">
        <v>0</v>
      </c>
      <c r="O711" s="6">
        <v>0</v>
      </c>
      <c r="P711" s="6">
        <v>0</v>
      </c>
    </row>
    <row r="712" spans="3:16" x14ac:dyDescent="0.2">
      <c r="C712" s="1"/>
      <c r="D712" s="1" t="s">
        <v>97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>
        <v>0</v>
      </c>
      <c r="M712" s="6">
        <v>0</v>
      </c>
      <c r="N712" s="6">
        <v>0</v>
      </c>
      <c r="O712" s="6">
        <v>0</v>
      </c>
      <c r="P712" s="6">
        <v>0</v>
      </c>
    </row>
    <row r="713" spans="3:16" x14ac:dyDescent="0.2">
      <c r="C713" s="1"/>
      <c r="D713" s="1" t="s">
        <v>98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>
        <v>0</v>
      </c>
      <c r="M713" s="6">
        <v>0</v>
      </c>
      <c r="N713" s="6">
        <v>0</v>
      </c>
      <c r="O713" s="6">
        <v>0</v>
      </c>
      <c r="P713" s="6">
        <v>0</v>
      </c>
    </row>
    <row r="714" spans="3:16" x14ac:dyDescent="0.2">
      <c r="C714" s="1"/>
      <c r="D714" s="1" t="s">
        <v>99</v>
      </c>
      <c r="E714" s="6">
        <v>0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>
        <v>0</v>
      </c>
      <c r="M714" s="6">
        <v>0</v>
      </c>
      <c r="N714" s="6">
        <v>0</v>
      </c>
      <c r="O714" s="6">
        <v>0</v>
      </c>
      <c r="P714" s="6">
        <v>0</v>
      </c>
    </row>
    <row r="715" spans="3:16" x14ac:dyDescent="0.2">
      <c r="C715" s="1"/>
      <c r="D715" s="1" t="s">
        <v>100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>
        <v>0</v>
      </c>
      <c r="M715" s="6">
        <v>0</v>
      </c>
      <c r="N715" s="6">
        <v>0</v>
      </c>
      <c r="O715" s="6">
        <v>0</v>
      </c>
      <c r="P715" s="6">
        <v>0</v>
      </c>
    </row>
    <row r="716" spans="3:16" x14ac:dyDescent="0.2">
      <c r="C716" s="1"/>
      <c r="D716" s="1" t="s">
        <v>101</v>
      </c>
      <c r="E716" s="6">
        <v>0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>
        <v>0</v>
      </c>
      <c r="M716" s="6">
        <v>0</v>
      </c>
      <c r="N716" s="6">
        <v>0</v>
      </c>
      <c r="O716" s="6">
        <v>0</v>
      </c>
      <c r="P716" s="6">
        <v>0</v>
      </c>
    </row>
    <row r="717" spans="3:16" x14ac:dyDescent="0.2">
      <c r="C717" s="1"/>
      <c r="D717" s="1" t="s">
        <v>102</v>
      </c>
      <c r="E717" s="6">
        <v>0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>
        <v>0</v>
      </c>
      <c r="M717" s="6">
        <v>0</v>
      </c>
      <c r="N717" s="6">
        <v>0</v>
      </c>
      <c r="O717" s="6">
        <v>0</v>
      </c>
      <c r="P717" s="6">
        <v>0</v>
      </c>
    </row>
    <row r="718" spans="3:16" x14ac:dyDescent="0.2">
      <c r="C718" s="1"/>
      <c r="D718" s="1" t="s">
        <v>103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>
        <v>0</v>
      </c>
      <c r="M718" s="6">
        <v>0</v>
      </c>
      <c r="N718" s="6">
        <v>0</v>
      </c>
      <c r="O718" s="6">
        <v>0</v>
      </c>
      <c r="P718" s="6">
        <v>0</v>
      </c>
    </row>
    <row r="719" spans="3:16" x14ac:dyDescent="0.2">
      <c r="C719" s="1"/>
      <c r="D719" s="1" t="s">
        <v>104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>
        <v>0</v>
      </c>
      <c r="M719" s="6">
        <v>0</v>
      </c>
      <c r="N719" s="6">
        <v>0</v>
      </c>
      <c r="O719" s="6">
        <v>0</v>
      </c>
      <c r="P719" s="6">
        <v>0</v>
      </c>
    </row>
    <row r="720" spans="3:16" x14ac:dyDescent="0.2">
      <c r="C720" s="1"/>
      <c r="D720" s="1" t="s">
        <v>105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>
        <v>0</v>
      </c>
      <c r="M720" s="6">
        <v>0</v>
      </c>
      <c r="N720" s="6">
        <v>0</v>
      </c>
      <c r="O720" s="6">
        <v>0</v>
      </c>
      <c r="P720" s="6">
        <v>0</v>
      </c>
    </row>
    <row r="721" spans="3:16" x14ac:dyDescent="0.2">
      <c r="C721" s="1"/>
      <c r="D721" s="1" t="s">
        <v>201</v>
      </c>
      <c r="E721" s="6"/>
      <c r="F721" s="6"/>
      <c r="G721" s="6"/>
      <c r="H721" s="6"/>
      <c r="I721" s="6"/>
      <c r="J721" s="6"/>
      <c r="K721" s="6"/>
      <c r="M721" s="6"/>
      <c r="N721" s="6"/>
      <c r="O721" s="6"/>
      <c r="P721" s="6">
        <v>0</v>
      </c>
    </row>
    <row r="722" spans="3:16" x14ac:dyDescent="0.2">
      <c r="C722" s="1"/>
      <c r="D722" s="1" t="s">
        <v>106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>
        <v>0</v>
      </c>
      <c r="M722" s="6">
        <v>0</v>
      </c>
      <c r="N722" s="6">
        <v>0</v>
      </c>
      <c r="O722" s="6">
        <v>0</v>
      </c>
      <c r="P722" s="6">
        <v>0</v>
      </c>
    </row>
    <row r="723" spans="3:16" x14ac:dyDescent="0.2">
      <c r="C723" s="1"/>
      <c r="D723" s="1" t="s">
        <v>107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>
        <v>0</v>
      </c>
      <c r="M723" s="6">
        <v>0</v>
      </c>
      <c r="N723" s="6">
        <v>0</v>
      </c>
      <c r="O723" s="6">
        <v>0</v>
      </c>
      <c r="P723" s="6">
        <v>0</v>
      </c>
    </row>
    <row r="724" spans="3:16" x14ac:dyDescent="0.2">
      <c r="C724" s="1"/>
      <c r="D724" s="1" t="s">
        <v>108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>
        <v>0</v>
      </c>
      <c r="M724" s="6">
        <v>0</v>
      </c>
      <c r="N724" s="6">
        <v>0</v>
      </c>
      <c r="O724" s="6">
        <v>0</v>
      </c>
      <c r="P724" s="6">
        <v>0</v>
      </c>
    </row>
    <row r="725" spans="3:16" x14ac:dyDescent="0.2">
      <c r="C725" s="1"/>
      <c r="D725" s="1" t="s">
        <v>109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>
        <v>0</v>
      </c>
      <c r="M725" s="6">
        <v>0</v>
      </c>
      <c r="N725" s="6">
        <v>0</v>
      </c>
      <c r="O725" s="6">
        <v>0</v>
      </c>
      <c r="P725" s="6">
        <v>0</v>
      </c>
    </row>
    <row r="726" spans="3:16" x14ac:dyDescent="0.2">
      <c r="C726" s="1"/>
      <c r="D726" s="1" t="s">
        <v>110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>
        <v>0</v>
      </c>
      <c r="M726" s="6">
        <v>0</v>
      </c>
      <c r="N726" s="6">
        <v>0</v>
      </c>
      <c r="O726" s="6">
        <v>0</v>
      </c>
      <c r="P726" s="6">
        <v>0</v>
      </c>
    </row>
    <row r="727" spans="3:16" x14ac:dyDescent="0.2">
      <c r="C727" s="1"/>
      <c r="D727" s="1" t="s">
        <v>111</v>
      </c>
      <c r="E727" s="6">
        <v>0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>
        <v>0</v>
      </c>
      <c r="M727" s="6">
        <v>0</v>
      </c>
      <c r="N727" s="6">
        <v>0</v>
      </c>
      <c r="O727" s="6">
        <v>0</v>
      </c>
      <c r="P727" s="6">
        <v>0</v>
      </c>
    </row>
    <row r="728" spans="3:16" x14ac:dyDescent="0.2">
      <c r="C728" s="1"/>
      <c r="D728" s="1" t="s">
        <v>112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>
        <v>0</v>
      </c>
      <c r="M728" s="6">
        <v>0</v>
      </c>
      <c r="N728" s="6">
        <v>0</v>
      </c>
      <c r="O728" s="6">
        <v>0</v>
      </c>
      <c r="P728" s="6">
        <v>0</v>
      </c>
    </row>
    <row r="729" spans="3:16" x14ac:dyDescent="0.2">
      <c r="C729" s="1"/>
      <c r="D729" s="1" t="s">
        <v>113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>
        <v>0</v>
      </c>
      <c r="M729" s="6">
        <v>0</v>
      </c>
      <c r="N729" s="6">
        <v>0</v>
      </c>
      <c r="O729" s="6">
        <v>0</v>
      </c>
      <c r="P729" s="6">
        <v>0</v>
      </c>
    </row>
    <row r="730" spans="3:16" x14ac:dyDescent="0.2">
      <c r="C730" s="1"/>
      <c r="D730" s="1" t="s">
        <v>114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>
        <v>0</v>
      </c>
      <c r="M730" s="6">
        <v>0</v>
      </c>
      <c r="N730" s="6">
        <v>0</v>
      </c>
      <c r="O730" s="6">
        <v>0</v>
      </c>
      <c r="P730" s="6">
        <v>0</v>
      </c>
    </row>
    <row r="731" spans="3:16" x14ac:dyDescent="0.2">
      <c r="C731" s="1"/>
      <c r="D731" s="1" t="s">
        <v>115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>
        <v>0</v>
      </c>
      <c r="M731" s="6">
        <v>0</v>
      </c>
      <c r="N731" s="6">
        <v>0</v>
      </c>
      <c r="O731" s="6">
        <v>0</v>
      </c>
      <c r="P731" s="6">
        <v>0</v>
      </c>
    </row>
    <row r="732" spans="3:16" x14ac:dyDescent="0.2">
      <c r="C732" s="1"/>
      <c r="D732" s="1" t="s">
        <v>116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>
        <v>0</v>
      </c>
      <c r="M732" s="6">
        <v>0</v>
      </c>
      <c r="N732" s="6">
        <v>0</v>
      </c>
      <c r="O732" s="6">
        <v>0</v>
      </c>
      <c r="P732" s="6">
        <v>0</v>
      </c>
    </row>
    <row r="733" spans="3:16" x14ac:dyDescent="0.2">
      <c r="C733" s="1"/>
      <c r="D733" s="1" t="s">
        <v>117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>
        <v>0</v>
      </c>
      <c r="M733" s="6">
        <v>0</v>
      </c>
      <c r="N733" s="6">
        <v>0</v>
      </c>
      <c r="O733" s="6">
        <v>0</v>
      </c>
      <c r="P733" s="6">
        <v>0</v>
      </c>
    </row>
    <row r="734" spans="3:16" x14ac:dyDescent="0.2">
      <c r="C734" s="1"/>
      <c r="D734" s="1" t="s">
        <v>118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>
        <v>0</v>
      </c>
      <c r="M734" s="6">
        <v>0</v>
      </c>
      <c r="N734" s="6">
        <v>0</v>
      </c>
      <c r="O734" s="6">
        <v>0</v>
      </c>
      <c r="P734" s="6">
        <v>0</v>
      </c>
    </row>
    <row r="735" spans="3:16" x14ac:dyDescent="0.2">
      <c r="C735" s="1"/>
      <c r="D735" s="1" t="s">
        <v>119</v>
      </c>
      <c r="E735" s="6">
        <v>0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>
        <v>0</v>
      </c>
      <c r="M735" s="6">
        <v>0</v>
      </c>
      <c r="N735" s="6">
        <v>0</v>
      </c>
      <c r="O735" s="6">
        <v>0</v>
      </c>
      <c r="P735" s="6">
        <v>0</v>
      </c>
    </row>
    <row r="736" spans="3:16" x14ac:dyDescent="0.2">
      <c r="C736" s="1"/>
      <c r="D736" s="1" t="s">
        <v>120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>
        <v>0</v>
      </c>
      <c r="M736" s="6">
        <v>0</v>
      </c>
      <c r="N736" s="6">
        <v>0</v>
      </c>
      <c r="O736" s="6">
        <v>0</v>
      </c>
      <c r="P736" s="6">
        <v>0</v>
      </c>
    </row>
    <row r="737" spans="3:16" x14ac:dyDescent="0.2">
      <c r="C737" s="1"/>
      <c r="D737" s="1" t="s">
        <v>121</v>
      </c>
      <c r="E737" s="6">
        <v>0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>
        <v>0</v>
      </c>
      <c r="M737" s="6">
        <v>0</v>
      </c>
      <c r="N737" s="6">
        <v>0</v>
      </c>
      <c r="O737" s="6">
        <v>0</v>
      </c>
      <c r="P737" s="6">
        <v>0</v>
      </c>
    </row>
    <row r="738" spans="3:16" x14ac:dyDescent="0.2">
      <c r="C738" s="1"/>
      <c r="D738" s="1" t="s">
        <v>122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>
        <v>0</v>
      </c>
      <c r="M738" s="6">
        <v>0</v>
      </c>
      <c r="N738" s="6">
        <v>0</v>
      </c>
      <c r="O738" s="6">
        <v>0</v>
      </c>
      <c r="P738" s="6">
        <v>0</v>
      </c>
    </row>
    <row r="739" spans="3:16" x14ac:dyDescent="0.2">
      <c r="C739" s="1"/>
      <c r="D739" s="1" t="s">
        <v>123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>
        <v>0</v>
      </c>
      <c r="M739" s="6">
        <v>0</v>
      </c>
      <c r="N739" s="6">
        <v>0</v>
      </c>
      <c r="O739" s="6">
        <v>0</v>
      </c>
      <c r="P739" s="6">
        <v>0</v>
      </c>
    </row>
    <row r="740" spans="3:16" x14ac:dyDescent="0.2">
      <c r="C740" s="1"/>
      <c r="D740" s="1" t="s">
        <v>124</v>
      </c>
      <c r="E740" s="6">
        <v>0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>
        <v>0</v>
      </c>
      <c r="M740" s="6">
        <v>0</v>
      </c>
      <c r="N740" s="6">
        <v>0</v>
      </c>
      <c r="O740" s="6">
        <v>0</v>
      </c>
      <c r="P740" s="6">
        <v>0</v>
      </c>
    </row>
    <row r="741" spans="3:16" x14ac:dyDescent="0.2">
      <c r="C741" s="1"/>
      <c r="D741" s="1" t="s">
        <v>125</v>
      </c>
      <c r="E741" s="6">
        <v>0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>
        <v>0</v>
      </c>
      <c r="M741" s="6">
        <v>0</v>
      </c>
      <c r="N741" s="6">
        <v>0</v>
      </c>
      <c r="O741" s="6">
        <v>0</v>
      </c>
      <c r="P741" s="6">
        <v>0</v>
      </c>
    </row>
    <row r="742" spans="3:16" x14ac:dyDescent="0.2">
      <c r="C742" s="1"/>
      <c r="D742" s="1" t="s">
        <v>126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>
        <v>0</v>
      </c>
      <c r="M742" s="6">
        <v>0</v>
      </c>
      <c r="N742" s="6">
        <v>0</v>
      </c>
      <c r="O742" s="6">
        <v>0</v>
      </c>
      <c r="P742" s="6">
        <v>0</v>
      </c>
    </row>
    <row r="743" spans="3:16" x14ac:dyDescent="0.2">
      <c r="C743" s="1"/>
      <c r="D743" s="1" t="s">
        <v>202</v>
      </c>
      <c r="E743" s="6"/>
      <c r="F743" s="6"/>
      <c r="G743" s="6"/>
      <c r="H743" s="6"/>
      <c r="I743" s="6"/>
      <c r="J743" s="6"/>
      <c r="K743" s="6"/>
      <c r="M743" s="6"/>
      <c r="N743" s="6"/>
      <c r="O743" s="6"/>
      <c r="P743" s="6">
        <v>0</v>
      </c>
    </row>
    <row r="744" spans="3:16" x14ac:dyDescent="0.2">
      <c r="C744" s="1"/>
      <c r="D744" s="1" t="s">
        <v>127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>
        <v>0</v>
      </c>
      <c r="M744" s="6">
        <v>0</v>
      </c>
      <c r="N744" s="6">
        <v>0</v>
      </c>
      <c r="O744" s="6">
        <v>0</v>
      </c>
      <c r="P744" s="6">
        <v>0</v>
      </c>
    </row>
    <row r="745" spans="3:16" x14ac:dyDescent="0.2">
      <c r="C745" s="1"/>
      <c r="D745" s="1" t="s">
        <v>128</v>
      </c>
      <c r="E745" s="6">
        <v>0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>
        <v>0</v>
      </c>
      <c r="M745" s="6">
        <v>0</v>
      </c>
      <c r="N745" s="6">
        <v>0</v>
      </c>
      <c r="O745" s="6">
        <v>0</v>
      </c>
      <c r="P745" s="6">
        <v>0</v>
      </c>
    </row>
    <row r="746" spans="3:16" x14ac:dyDescent="0.2">
      <c r="C746" s="1"/>
      <c r="D746" s="1" t="s">
        <v>129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>
        <v>0</v>
      </c>
      <c r="M746" s="6">
        <v>0</v>
      </c>
      <c r="N746" s="6">
        <v>0</v>
      </c>
      <c r="O746" s="6">
        <v>0</v>
      </c>
      <c r="P746" s="6">
        <v>0</v>
      </c>
    </row>
    <row r="747" spans="3:16" x14ac:dyDescent="0.2">
      <c r="C747" s="1"/>
      <c r="D747" s="1" t="s">
        <v>130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>
        <v>0</v>
      </c>
      <c r="M747" s="6">
        <v>0</v>
      </c>
      <c r="N747" s="6">
        <v>0</v>
      </c>
      <c r="O747" s="6">
        <v>0</v>
      </c>
      <c r="P747" s="6">
        <v>0</v>
      </c>
    </row>
    <row r="748" spans="3:16" x14ac:dyDescent="0.2">
      <c r="C748" s="1"/>
      <c r="D748" s="1" t="s">
        <v>193</v>
      </c>
      <c r="E748" s="6"/>
      <c r="F748" s="6"/>
      <c r="G748" s="6"/>
      <c r="H748" s="6"/>
      <c r="I748" s="6"/>
      <c r="J748" s="6"/>
      <c r="K748" s="6"/>
      <c r="M748" s="6">
        <v>0</v>
      </c>
      <c r="N748" s="6">
        <v>0</v>
      </c>
      <c r="O748" s="6">
        <v>0</v>
      </c>
      <c r="P748" s="6">
        <v>0</v>
      </c>
    </row>
    <row r="749" spans="3:16" x14ac:dyDescent="0.2">
      <c r="C749" s="1"/>
      <c r="D749" s="1" t="s">
        <v>131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>
        <v>0</v>
      </c>
      <c r="M749" s="6">
        <v>0</v>
      </c>
      <c r="N749" s="6">
        <v>0</v>
      </c>
      <c r="O749" s="6">
        <v>0</v>
      </c>
      <c r="P749" s="6">
        <v>0</v>
      </c>
    </row>
    <row r="750" spans="3:16" x14ac:dyDescent="0.2">
      <c r="C750" s="1"/>
      <c r="D750" s="1" t="s">
        <v>132</v>
      </c>
      <c r="E750" s="6">
        <v>0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>
        <v>0</v>
      </c>
      <c r="M750" s="6">
        <v>0</v>
      </c>
      <c r="N750" s="6">
        <v>0</v>
      </c>
      <c r="O750" s="6">
        <v>0</v>
      </c>
      <c r="P750" s="6">
        <v>0</v>
      </c>
    </row>
    <row r="751" spans="3:16" x14ac:dyDescent="0.2">
      <c r="C751" s="1"/>
      <c r="D751" s="1" t="s">
        <v>133</v>
      </c>
      <c r="E751" s="6">
        <v>0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>
        <v>0</v>
      </c>
      <c r="M751" s="6">
        <v>0</v>
      </c>
      <c r="N751" s="6">
        <v>0</v>
      </c>
      <c r="O751" s="6">
        <v>0</v>
      </c>
      <c r="P751" s="6">
        <v>0</v>
      </c>
    </row>
    <row r="752" spans="3:16" x14ac:dyDescent="0.2">
      <c r="C752" s="1"/>
      <c r="D752" s="1" t="s">
        <v>134</v>
      </c>
      <c r="E752" s="6">
        <v>0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>
        <v>0</v>
      </c>
      <c r="M752" s="6">
        <v>0</v>
      </c>
      <c r="N752" s="6">
        <v>0</v>
      </c>
      <c r="O752" s="6">
        <v>0</v>
      </c>
      <c r="P752" s="6">
        <v>0</v>
      </c>
    </row>
    <row r="753" spans="3:16" x14ac:dyDescent="0.2">
      <c r="C753" s="1"/>
      <c r="D753" s="1" t="s">
        <v>135</v>
      </c>
      <c r="E753" s="6">
        <v>0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>
        <v>0</v>
      </c>
      <c r="M753" s="6">
        <v>0</v>
      </c>
      <c r="N753" s="6">
        <v>0</v>
      </c>
      <c r="O753" s="6">
        <v>0</v>
      </c>
      <c r="P753" s="6">
        <v>0</v>
      </c>
    </row>
    <row r="754" spans="3:16" x14ac:dyDescent="0.2">
      <c r="C754" s="1"/>
      <c r="D754" s="1" t="s">
        <v>136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>
        <v>0</v>
      </c>
      <c r="M754" s="6">
        <v>0</v>
      </c>
      <c r="N754" s="6">
        <v>0</v>
      </c>
      <c r="O754" s="6">
        <v>0</v>
      </c>
      <c r="P754" s="6">
        <v>0</v>
      </c>
    </row>
    <row r="755" spans="3:16" x14ac:dyDescent="0.2">
      <c r="C755" s="1"/>
      <c r="D755" s="1" t="s">
        <v>137</v>
      </c>
      <c r="E755" s="6">
        <v>0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>
        <v>0</v>
      </c>
      <c r="M755" s="6">
        <v>0</v>
      </c>
      <c r="N755" s="6">
        <v>0</v>
      </c>
      <c r="O755" s="6">
        <v>0</v>
      </c>
      <c r="P755" s="6">
        <v>0</v>
      </c>
    </row>
    <row r="756" spans="3:16" x14ac:dyDescent="0.2">
      <c r="C756" s="1"/>
      <c r="D756" s="1" t="s">
        <v>138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>
        <v>0</v>
      </c>
      <c r="M756" s="6">
        <v>0</v>
      </c>
      <c r="N756" s="6">
        <v>0</v>
      </c>
      <c r="O756" s="6">
        <v>0</v>
      </c>
      <c r="P756" s="6">
        <v>0</v>
      </c>
    </row>
    <row r="757" spans="3:16" x14ac:dyDescent="0.2">
      <c r="C757" s="1"/>
      <c r="D757" s="1" t="s">
        <v>139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>
        <v>0</v>
      </c>
      <c r="M757" s="6">
        <v>0</v>
      </c>
      <c r="N757" s="6">
        <v>0</v>
      </c>
      <c r="O757" s="6">
        <v>0</v>
      </c>
      <c r="P757" s="6">
        <v>0</v>
      </c>
    </row>
    <row r="758" spans="3:16" x14ac:dyDescent="0.2">
      <c r="C758" s="1"/>
      <c r="D758" s="1" t="s">
        <v>140</v>
      </c>
      <c r="E758" s="6">
        <v>0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>
        <v>0</v>
      </c>
      <c r="M758" s="6">
        <v>0</v>
      </c>
      <c r="N758" s="6">
        <v>0</v>
      </c>
      <c r="O758" s="6">
        <v>0</v>
      </c>
      <c r="P758" s="6">
        <v>0</v>
      </c>
    </row>
    <row r="759" spans="3:16" x14ac:dyDescent="0.2">
      <c r="C759" s="1"/>
      <c r="D759" s="1" t="s">
        <v>141</v>
      </c>
      <c r="E759" s="6">
        <v>0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>
        <v>0</v>
      </c>
      <c r="M759" s="6">
        <v>0</v>
      </c>
      <c r="N759" s="6">
        <v>0</v>
      </c>
      <c r="O759" s="6">
        <v>0</v>
      </c>
      <c r="P759" s="6">
        <v>0</v>
      </c>
    </row>
    <row r="760" spans="3:16" x14ac:dyDescent="0.2">
      <c r="C760" s="1"/>
      <c r="D760" s="1" t="s">
        <v>142</v>
      </c>
      <c r="E760" s="6">
        <v>0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>
        <v>0</v>
      </c>
      <c r="M760" s="6">
        <v>0</v>
      </c>
      <c r="N760" s="6">
        <v>0</v>
      </c>
      <c r="O760" s="6">
        <v>0</v>
      </c>
      <c r="P760" s="6">
        <v>0</v>
      </c>
    </row>
    <row r="761" spans="3:16" x14ac:dyDescent="0.2">
      <c r="C761" s="1"/>
      <c r="D761" s="1" t="s">
        <v>143</v>
      </c>
      <c r="E761" s="6">
        <v>0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>
        <v>0</v>
      </c>
      <c r="M761" s="6">
        <v>0</v>
      </c>
      <c r="N761" s="6">
        <v>0</v>
      </c>
      <c r="O761" s="6">
        <v>0</v>
      </c>
      <c r="P761" s="6">
        <v>0</v>
      </c>
    </row>
    <row r="762" spans="3:16" x14ac:dyDescent="0.2">
      <c r="C762" s="1"/>
      <c r="D762" s="1" t="s">
        <v>144</v>
      </c>
      <c r="E762" s="6">
        <v>0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>
        <v>0</v>
      </c>
      <c r="M762" s="6">
        <v>0</v>
      </c>
      <c r="N762" s="6">
        <v>0</v>
      </c>
      <c r="O762" s="6">
        <v>0</v>
      </c>
      <c r="P762" s="6">
        <v>0</v>
      </c>
    </row>
    <row r="763" spans="3:16" x14ac:dyDescent="0.2">
      <c r="C763" s="1"/>
      <c r="D763" s="1" t="s">
        <v>145</v>
      </c>
      <c r="E763" s="6">
        <v>0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>
        <v>0</v>
      </c>
      <c r="M763" s="6">
        <v>0</v>
      </c>
      <c r="N763" s="6">
        <v>0</v>
      </c>
      <c r="O763" s="6">
        <v>0</v>
      </c>
      <c r="P763" s="6">
        <v>0</v>
      </c>
    </row>
    <row r="764" spans="3:16" x14ac:dyDescent="0.2">
      <c r="C764" s="1"/>
      <c r="D764" s="1" t="s">
        <v>146</v>
      </c>
      <c r="E764" s="6">
        <v>0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>
        <v>0</v>
      </c>
      <c r="M764" s="6">
        <v>0</v>
      </c>
      <c r="N764" s="6">
        <v>0</v>
      </c>
      <c r="O764" s="6">
        <v>0</v>
      </c>
      <c r="P764" s="6">
        <v>0</v>
      </c>
    </row>
    <row r="765" spans="3:16" x14ac:dyDescent="0.2">
      <c r="C765" s="1"/>
      <c r="D765" s="1" t="s">
        <v>147</v>
      </c>
      <c r="E765" s="6">
        <v>0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>
        <v>0</v>
      </c>
      <c r="M765" s="6">
        <v>0</v>
      </c>
      <c r="N765" s="6">
        <v>0</v>
      </c>
      <c r="O765" s="6">
        <v>0</v>
      </c>
      <c r="P765" s="6">
        <v>0</v>
      </c>
    </row>
    <row r="766" spans="3:16" x14ac:dyDescent="0.2">
      <c r="C766" s="1"/>
      <c r="D766" s="1" t="s">
        <v>148</v>
      </c>
      <c r="E766" s="6">
        <v>0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>
        <v>0</v>
      </c>
      <c r="M766" s="6">
        <v>0</v>
      </c>
      <c r="N766" s="6">
        <v>0</v>
      </c>
      <c r="O766" s="6">
        <v>0</v>
      </c>
      <c r="P766" s="6">
        <v>0</v>
      </c>
    </row>
    <row r="767" spans="3:16" x14ac:dyDescent="0.2">
      <c r="C767" s="1"/>
      <c r="D767" s="1" t="s">
        <v>149</v>
      </c>
      <c r="E767" s="6">
        <v>0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>
        <v>0</v>
      </c>
      <c r="M767" s="6">
        <v>0</v>
      </c>
      <c r="N767" s="6">
        <v>0</v>
      </c>
      <c r="O767" s="6">
        <v>0</v>
      </c>
      <c r="P767" s="6">
        <v>0</v>
      </c>
    </row>
    <row r="768" spans="3:16" x14ac:dyDescent="0.2">
      <c r="C768" s="1"/>
      <c r="D768" s="1" t="s">
        <v>150</v>
      </c>
      <c r="E768" s="6">
        <v>0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>
        <v>0</v>
      </c>
      <c r="M768" s="6">
        <v>0</v>
      </c>
      <c r="N768" s="6">
        <v>0</v>
      </c>
      <c r="O768" s="6">
        <v>0</v>
      </c>
      <c r="P768" s="6">
        <v>0</v>
      </c>
    </row>
    <row r="769" spans="3:16" x14ac:dyDescent="0.2">
      <c r="C769" s="1"/>
      <c r="D769" s="1" t="s">
        <v>151</v>
      </c>
      <c r="E769" s="6">
        <v>0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>
        <v>0</v>
      </c>
      <c r="M769" s="6">
        <v>0</v>
      </c>
      <c r="N769" s="6">
        <v>0</v>
      </c>
      <c r="O769" s="6">
        <v>0</v>
      </c>
      <c r="P769" s="6">
        <v>0</v>
      </c>
    </row>
    <row r="770" spans="3:16" x14ac:dyDescent="0.2">
      <c r="C770" s="1"/>
      <c r="D770" s="1" t="s">
        <v>152</v>
      </c>
      <c r="E770" s="6">
        <v>0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>
        <v>0</v>
      </c>
      <c r="M770" s="6">
        <v>0</v>
      </c>
      <c r="N770" s="6">
        <v>0</v>
      </c>
      <c r="O770" s="6">
        <v>0</v>
      </c>
      <c r="P770" s="6">
        <v>0</v>
      </c>
    </row>
    <row r="771" spans="3:16" x14ac:dyDescent="0.2">
      <c r="C771" s="1"/>
      <c r="D771" s="1" t="s">
        <v>153</v>
      </c>
      <c r="E771" s="6">
        <v>0</v>
      </c>
      <c r="F771" s="6">
        <v>0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>
        <v>0</v>
      </c>
      <c r="M771" s="6">
        <v>0</v>
      </c>
      <c r="N771" s="6">
        <v>0</v>
      </c>
      <c r="O771" s="6">
        <v>0</v>
      </c>
      <c r="P771" s="6">
        <v>0</v>
      </c>
    </row>
    <row r="772" spans="3:16" x14ac:dyDescent="0.2">
      <c r="C772" s="1"/>
      <c r="D772" s="1" t="s">
        <v>154</v>
      </c>
      <c r="E772" s="6">
        <v>0</v>
      </c>
      <c r="F772" s="6">
        <v>0</v>
      </c>
      <c r="G772" s="6">
        <v>0</v>
      </c>
      <c r="H772" s="6">
        <v>0</v>
      </c>
      <c r="I772" s="6">
        <v>0</v>
      </c>
      <c r="J772" s="6">
        <v>0</v>
      </c>
      <c r="K772" s="6">
        <v>0</v>
      </c>
      <c r="L772">
        <v>0</v>
      </c>
      <c r="M772" s="6">
        <v>0</v>
      </c>
      <c r="N772" s="6">
        <v>0</v>
      </c>
      <c r="O772" s="6">
        <v>0</v>
      </c>
      <c r="P772" s="6">
        <v>0</v>
      </c>
    </row>
    <row r="773" spans="3:16" x14ac:dyDescent="0.2">
      <c r="C773" s="1"/>
      <c r="D773" s="1" t="s">
        <v>155</v>
      </c>
      <c r="E773" s="6">
        <v>0</v>
      </c>
      <c r="F773" s="6">
        <v>0</v>
      </c>
      <c r="G773" s="6">
        <v>0</v>
      </c>
      <c r="H773" s="6">
        <v>0</v>
      </c>
      <c r="I773" s="6">
        <v>0</v>
      </c>
      <c r="J773" s="6">
        <v>0</v>
      </c>
      <c r="K773" s="6">
        <v>0</v>
      </c>
      <c r="L773">
        <v>0</v>
      </c>
      <c r="M773" s="6">
        <v>0</v>
      </c>
      <c r="N773" s="6">
        <v>0</v>
      </c>
      <c r="O773" s="6">
        <v>0</v>
      </c>
      <c r="P773" s="6">
        <v>0</v>
      </c>
    </row>
    <row r="774" spans="3:16" x14ac:dyDescent="0.2">
      <c r="C774" s="1"/>
      <c r="D774" s="1" t="s">
        <v>156</v>
      </c>
      <c r="E774" s="6">
        <v>0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>
        <v>0</v>
      </c>
      <c r="M774" s="6">
        <v>0</v>
      </c>
      <c r="N774" s="6">
        <v>0</v>
      </c>
      <c r="O774" s="6">
        <v>0</v>
      </c>
      <c r="P774" s="6">
        <v>0</v>
      </c>
    </row>
    <row r="775" spans="3:16" x14ac:dyDescent="0.2">
      <c r="C775" s="1"/>
      <c r="D775" s="1" t="s">
        <v>157</v>
      </c>
      <c r="E775" s="6">
        <v>0</v>
      </c>
      <c r="F775" s="6">
        <v>0</v>
      </c>
      <c r="G775" s="6">
        <v>0</v>
      </c>
      <c r="H775" s="6">
        <v>0</v>
      </c>
      <c r="I775" s="6">
        <v>0</v>
      </c>
      <c r="J775" s="6">
        <v>0</v>
      </c>
      <c r="K775" s="6">
        <v>0</v>
      </c>
      <c r="L775">
        <v>0</v>
      </c>
      <c r="M775" s="6">
        <v>0</v>
      </c>
      <c r="N775" s="6">
        <v>0</v>
      </c>
      <c r="O775" s="6">
        <v>0</v>
      </c>
      <c r="P775" s="6">
        <v>0</v>
      </c>
    </row>
    <row r="776" spans="3:16" x14ac:dyDescent="0.2">
      <c r="C776" s="1"/>
      <c r="D776" s="1" t="s">
        <v>198</v>
      </c>
      <c r="O776" s="6">
        <v>0</v>
      </c>
      <c r="P776" s="6">
        <v>0</v>
      </c>
    </row>
    <row r="777" spans="3:16" x14ac:dyDescent="0.2">
      <c r="C777" s="1"/>
      <c r="D777" s="1" t="s">
        <v>158</v>
      </c>
      <c r="E777" s="6">
        <v>0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>
        <v>0</v>
      </c>
      <c r="M777" s="6">
        <v>0</v>
      </c>
      <c r="N777" s="6">
        <v>0</v>
      </c>
      <c r="O777" s="6">
        <v>0</v>
      </c>
      <c r="P777" s="6">
        <v>0</v>
      </c>
    </row>
    <row r="778" spans="3:16" x14ac:dyDescent="0.2">
      <c r="C778" s="1"/>
      <c r="D778" s="1" t="s">
        <v>159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>
        <v>0</v>
      </c>
      <c r="M778" s="6">
        <v>0</v>
      </c>
      <c r="N778" s="6">
        <v>0</v>
      </c>
      <c r="O778" s="6">
        <v>0</v>
      </c>
      <c r="P778" s="6">
        <v>0</v>
      </c>
    </row>
    <row r="779" spans="3:16" x14ac:dyDescent="0.2">
      <c r="C779" s="1"/>
      <c r="D779" s="1" t="s">
        <v>160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>
        <v>0</v>
      </c>
      <c r="M779" s="6">
        <v>0</v>
      </c>
      <c r="N779" s="6">
        <v>0</v>
      </c>
      <c r="O779" s="6">
        <v>0</v>
      </c>
      <c r="P779" s="6">
        <v>0</v>
      </c>
    </row>
    <row r="780" spans="3:16" x14ac:dyDescent="0.2">
      <c r="C780" s="1"/>
      <c r="D780" s="1" t="s">
        <v>161</v>
      </c>
      <c r="E780" s="6">
        <v>0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>
        <v>0</v>
      </c>
      <c r="M780" s="6">
        <v>0</v>
      </c>
      <c r="N780" s="6">
        <v>0</v>
      </c>
      <c r="O780" s="6">
        <v>0</v>
      </c>
      <c r="P780" s="6">
        <v>0</v>
      </c>
    </row>
    <row r="781" spans="3:16" x14ac:dyDescent="0.2">
      <c r="C781" s="1"/>
      <c r="D781" s="1" t="s">
        <v>196</v>
      </c>
      <c r="E781" s="6"/>
      <c r="F781" s="6"/>
      <c r="G781" s="6"/>
      <c r="H781" s="6"/>
      <c r="I781" s="6"/>
      <c r="J781" s="6"/>
      <c r="K781" s="6"/>
      <c r="M781" s="6"/>
      <c r="N781" s="6">
        <v>0</v>
      </c>
      <c r="O781" s="6">
        <v>0</v>
      </c>
      <c r="P781" s="6">
        <v>0</v>
      </c>
    </row>
    <row r="782" spans="3:16" x14ac:dyDescent="0.2">
      <c r="C782" s="1"/>
      <c r="D782" s="1" t="s">
        <v>162</v>
      </c>
      <c r="E782" s="6">
        <v>0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>
        <v>0</v>
      </c>
      <c r="M782" s="6">
        <v>0</v>
      </c>
      <c r="N782" s="6">
        <v>0</v>
      </c>
      <c r="O782" s="6">
        <v>0</v>
      </c>
      <c r="P782" s="6">
        <v>0</v>
      </c>
    </row>
    <row r="783" spans="3:16" x14ac:dyDescent="0.2">
      <c r="C783" s="1"/>
      <c r="D783" s="1" t="s">
        <v>163</v>
      </c>
      <c r="E783" s="6">
        <v>0</v>
      </c>
      <c r="F783" s="6">
        <v>1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>
        <v>0</v>
      </c>
      <c r="M783" s="6">
        <v>0</v>
      </c>
      <c r="N783" s="6">
        <v>0</v>
      </c>
      <c r="O783" s="6">
        <v>0</v>
      </c>
      <c r="P783" s="6">
        <v>0</v>
      </c>
    </row>
    <row r="784" spans="3:16" x14ac:dyDescent="0.2">
      <c r="C784" s="1"/>
      <c r="D784" s="1" t="s">
        <v>164</v>
      </c>
      <c r="E784" s="6">
        <v>0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>
        <v>0</v>
      </c>
      <c r="M784" s="6">
        <v>0</v>
      </c>
      <c r="N784" s="6">
        <v>0</v>
      </c>
      <c r="O784" s="6">
        <v>0</v>
      </c>
      <c r="P784" s="6">
        <v>0</v>
      </c>
    </row>
    <row r="785" spans="3:16" x14ac:dyDescent="0.2">
      <c r="C785" s="1"/>
      <c r="D785" s="1" t="s">
        <v>165</v>
      </c>
      <c r="E785" s="6">
        <v>0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>
        <v>0</v>
      </c>
      <c r="M785" s="6">
        <v>0</v>
      </c>
      <c r="N785" s="6">
        <v>0</v>
      </c>
      <c r="O785" s="6">
        <v>0</v>
      </c>
      <c r="P785" s="6">
        <v>0</v>
      </c>
    </row>
    <row r="786" spans="3:16" x14ac:dyDescent="0.2">
      <c r="C786" s="1"/>
      <c r="D786" s="1" t="s">
        <v>166</v>
      </c>
      <c r="E786" s="6">
        <v>0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>
        <v>0</v>
      </c>
      <c r="M786" s="6">
        <v>0</v>
      </c>
      <c r="N786" s="6">
        <v>0</v>
      </c>
      <c r="O786" s="6">
        <v>0</v>
      </c>
      <c r="P786" s="6">
        <v>0</v>
      </c>
    </row>
    <row r="787" spans="3:16" x14ac:dyDescent="0.2">
      <c r="C787" s="1"/>
      <c r="D787" s="1" t="s">
        <v>167</v>
      </c>
      <c r="E787" s="6">
        <v>0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>
        <v>0</v>
      </c>
      <c r="M787" s="6">
        <v>0</v>
      </c>
      <c r="N787" s="6">
        <v>0</v>
      </c>
      <c r="O787" s="6">
        <v>0</v>
      </c>
      <c r="P787" s="6">
        <v>0</v>
      </c>
    </row>
    <row r="788" spans="3:16" x14ac:dyDescent="0.2">
      <c r="C788" s="1"/>
      <c r="D788" s="1" t="s">
        <v>168</v>
      </c>
      <c r="E788" s="6">
        <v>0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>
        <v>0</v>
      </c>
      <c r="M788" s="6">
        <v>0</v>
      </c>
      <c r="N788" s="6">
        <v>0</v>
      </c>
      <c r="O788" s="6">
        <v>0</v>
      </c>
      <c r="P788" s="6">
        <v>0</v>
      </c>
    </row>
    <row r="789" spans="3:16" x14ac:dyDescent="0.2">
      <c r="C789" s="1"/>
      <c r="D789" s="1" t="s">
        <v>169</v>
      </c>
      <c r="E789" s="6">
        <v>0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>
        <v>0</v>
      </c>
      <c r="M789" s="6">
        <v>0</v>
      </c>
      <c r="N789" s="6">
        <v>0</v>
      </c>
      <c r="O789" s="6">
        <v>0</v>
      </c>
      <c r="P789" s="6">
        <v>0</v>
      </c>
    </row>
    <row r="790" spans="3:16" x14ac:dyDescent="0.2">
      <c r="C790" s="1"/>
      <c r="D790" s="1" t="s">
        <v>170</v>
      </c>
      <c r="E790" s="6">
        <v>0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>
        <v>0</v>
      </c>
      <c r="M790" s="6">
        <v>0</v>
      </c>
      <c r="N790" s="6">
        <v>0</v>
      </c>
      <c r="O790" s="6">
        <v>0</v>
      </c>
      <c r="P790" s="6">
        <v>0</v>
      </c>
    </row>
    <row r="791" spans="3:16" x14ac:dyDescent="0.2">
      <c r="C791" s="1"/>
      <c r="D791" s="1" t="s">
        <v>171</v>
      </c>
      <c r="E791" s="6">
        <v>0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>
        <v>0</v>
      </c>
      <c r="M791" s="6">
        <v>0</v>
      </c>
      <c r="N791" s="6">
        <v>0</v>
      </c>
      <c r="O791" s="6">
        <v>0</v>
      </c>
      <c r="P791" s="6">
        <v>0</v>
      </c>
    </row>
    <row r="792" spans="3:16" x14ac:dyDescent="0.2">
      <c r="C792" s="1"/>
      <c r="D792" s="1" t="s">
        <v>172</v>
      </c>
      <c r="E792" s="6">
        <v>0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>
        <v>0</v>
      </c>
      <c r="M792" s="6">
        <v>0</v>
      </c>
      <c r="N792" s="6">
        <v>0</v>
      </c>
      <c r="O792" s="6">
        <v>0</v>
      </c>
      <c r="P792" s="6">
        <v>0</v>
      </c>
    </row>
    <row r="793" spans="3:16" x14ac:dyDescent="0.2">
      <c r="C793" s="1"/>
      <c r="D793" s="1" t="s">
        <v>173</v>
      </c>
      <c r="E793" s="6">
        <v>0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>
        <v>0</v>
      </c>
      <c r="M793" s="6">
        <v>0</v>
      </c>
      <c r="N793" s="6">
        <v>0</v>
      </c>
      <c r="O793" s="6">
        <v>0</v>
      </c>
      <c r="P793" s="6">
        <v>0</v>
      </c>
    </row>
    <row r="794" spans="3:16" x14ac:dyDescent="0.2">
      <c r="C794" s="1"/>
      <c r="D794" s="1" t="s">
        <v>174</v>
      </c>
      <c r="E794" s="6">
        <v>0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>
        <v>0</v>
      </c>
      <c r="M794" s="6">
        <v>0</v>
      </c>
      <c r="N794" s="6">
        <v>0</v>
      </c>
      <c r="O794" s="6">
        <v>0</v>
      </c>
      <c r="P794" s="6">
        <v>0</v>
      </c>
    </row>
    <row r="795" spans="3:16" x14ac:dyDescent="0.2">
      <c r="C795" s="1"/>
      <c r="D795" s="1" t="s">
        <v>175</v>
      </c>
      <c r="E795" s="6">
        <v>0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>
        <v>0</v>
      </c>
      <c r="M795" s="6">
        <v>0</v>
      </c>
      <c r="N795" s="6">
        <v>0</v>
      </c>
      <c r="O795" s="6">
        <v>0</v>
      </c>
      <c r="P795" s="6">
        <v>0</v>
      </c>
    </row>
    <row r="796" spans="3:16" x14ac:dyDescent="0.2">
      <c r="C796" s="1"/>
      <c r="D796" s="1" t="s">
        <v>176</v>
      </c>
      <c r="E796" s="6">
        <v>0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>
        <v>0</v>
      </c>
      <c r="M796" s="6">
        <v>0</v>
      </c>
      <c r="N796" s="6">
        <v>0</v>
      </c>
      <c r="O796" s="6">
        <v>0</v>
      </c>
      <c r="P796" s="6">
        <v>0</v>
      </c>
    </row>
    <row r="797" spans="3:16" x14ac:dyDescent="0.2">
      <c r="C797" s="1"/>
      <c r="D797" s="1" t="s">
        <v>177</v>
      </c>
      <c r="E797" s="6">
        <v>0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>
        <v>0</v>
      </c>
      <c r="M797" s="6">
        <v>0</v>
      </c>
      <c r="N797" s="6">
        <v>0</v>
      </c>
      <c r="O797" s="6">
        <v>0</v>
      </c>
      <c r="P797" s="6">
        <v>0</v>
      </c>
    </row>
    <row r="798" spans="3:16" x14ac:dyDescent="0.2">
      <c r="C798" s="1"/>
      <c r="D798" s="1" t="s">
        <v>178</v>
      </c>
      <c r="E798" s="6">
        <v>0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>
        <v>0</v>
      </c>
      <c r="M798" s="6">
        <v>0</v>
      </c>
      <c r="N798" s="6">
        <v>0</v>
      </c>
      <c r="O798" s="6">
        <v>0</v>
      </c>
      <c r="P798" s="6">
        <v>0</v>
      </c>
    </row>
    <row r="799" spans="3:16" x14ac:dyDescent="0.2">
      <c r="C799" s="1"/>
      <c r="D799" s="1" t="s">
        <v>179</v>
      </c>
      <c r="E799" s="6">
        <v>0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>
        <v>0</v>
      </c>
      <c r="M799" s="6">
        <v>0</v>
      </c>
      <c r="N799" s="6">
        <v>0</v>
      </c>
      <c r="O799" s="6">
        <v>0</v>
      </c>
      <c r="P799" s="6">
        <v>0</v>
      </c>
    </row>
    <row r="800" spans="3:16" x14ac:dyDescent="0.2">
      <c r="C800" s="1"/>
      <c r="D800" s="1" t="s">
        <v>180</v>
      </c>
      <c r="E800" s="6">
        <v>0</v>
      </c>
      <c r="F800" s="6">
        <v>0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>
        <v>0</v>
      </c>
      <c r="M800" s="6">
        <v>0</v>
      </c>
      <c r="N800" s="6">
        <v>0</v>
      </c>
      <c r="O800" s="6">
        <v>0</v>
      </c>
      <c r="P800" s="6">
        <v>0</v>
      </c>
    </row>
    <row r="801" spans="2:16" x14ac:dyDescent="0.2">
      <c r="C801" s="1"/>
      <c r="D801" s="1" t="s">
        <v>181</v>
      </c>
      <c r="E801" s="6">
        <v>0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>
        <v>0</v>
      </c>
      <c r="M801" s="6">
        <v>0</v>
      </c>
      <c r="N801" s="6">
        <v>0</v>
      </c>
      <c r="O801" s="6">
        <v>0</v>
      </c>
      <c r="P801" s="6">
        <v>0</v>
      </c>
    </row>
    <row r="802" spans="2:16" x14ac:dyDescent="0.2">
      <c r="C802" s="1"/>
      <c r="D802" s="1" t="s">
        <v>182</v>
      </c>
      <c r="E802" s="6">
        <v>0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>
        <v>0</v>
      </c>
      <c r="M802" s="6">
        <v>0</v>
      </c>
      <c r="N802" s="6">
        <v>0</v>
      </c>
      <c r="O802" s="6">
        <v>0</v>
      </c>
      <c r="P802" s="6">
        <v>0</v>
      </c>
    </row>
    <row r="803" spans="2:16" x14ac:dyDescent="0.2">
      <c r="C803" s="1"/>
      <c r="D803" s="1" t="s">
        <v>183</v>
      </c>
      <c r="E803" s="6">
        <v>0</v>
      </c>
      <c r="F803" s="6">
        <v>0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>
        <v>0</v>
      </c>
      <c r="M803" s="6">
        <v>0</v>
      </c>
      <c r="N803" s="6">
        <v>0</v>
      </c>
      <c r="O803" s="6">
        <v>0</v>
      </c>
      <c r="P803" s="6">
        <v>0</v>
      </c>
    </row>
    <row r="804" spans="2:16" x14ac:dyDescent="0.2">
      <c r="C804" s="1"/>
      <c r="D804" s="1" t="s">
        <v>184</v>
      </c>
      <c r="E804" s="6">
        <v>0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>
        <v>0</v>
      </c>
      <c r="M804" s="6">
        <v>0</v>
      </c>
      <c r="N804" s="6">
        <v>0</v>
      </c>
      <c r="O804" s="6">
        <v>0</v>
      </c>
      <c r="P804" s="6">
        <v>0</v>
      </c>
    </row>
    <row r="805" spans="2:16" x14ac:dyDescent="0.2">
      <c r="C805" s="1"/>
      <c r="D805" s="1" t="s">
        <v>185</v>
      </c>
      <c r="E805" s="6">
        <v>0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>
        <v>0</v>
      </c>
      <c r="M805" s="6">
        <v>0</v>
      </c>
      <c r="N805" s="6">
        <v>0</v>
      </c>
      <c r="O805" s="6">
        <v>0</v>
      </c>
      <c r="P805" s="6">
        <v>0</v>
      </c>
    </row>
    <row r="806" spans="2:16" x14ac:dyDescent="0.2">
      <c r="C806" s="1"/>
      <c r="D806" s="1" t="s">
        <v>186</v>
      </c>
      <c r="E806" s="6">
        <v>0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>
        <v>0</v>
      </c>
      <c r="M806" s="6">
        <v>0</v>
      </c>
      <c r="N806" s="6">
        <v>0</v>
      </c>
      <c r="O806" s="6">
        <v>0</v>
      </c>
      <c r="P806" s="6">
        <v>0</v>
      </c>
    </row>
    <row r="807" spans="2:16" x14ac:dyDescent="0.2">
      <c r="C807" s="1"/>
      <c r="D807" s="1"/>
      <c r="E807" s="6"/>
      <c r="F807" s="6"/>
      <c r="G807" s="6"/>
      <c r="H807" s="6"/>
      <c r="I807" s="6"/>
      <c r="J807" s="6"/>
      <c r="K807" s="6"/>
      <c r="M807" s="6"/>
      <c r="N807" s="6"/>
      <c r="O807" s="6"/>
      <c r="P807" s="6"/>
    </row>
    <row r="808" spans="2:16" x14ac:dyDescent="0.2">
      <c r="B808" t="s">
        <v>189</v>
      </c>
      <c r="C808" s="1"/>
      <c r="D808" s="1" t="s">
        <v>6</v>
      </c>
      <c r="E808" s="6">
        <v>944</v>
      </c>
      <c r="F808" s="6">
        <v>915</v>
      </c>
      <c r="G808" s="6">
        <v>914</v>
      </c>
      <c r="H808" s="6">
        <v>917</v>
      </c>
      <c r="I808" s="6">
        <v>920</v>
      </c>
      <c r="J808" s="6">
        <v>918</v>
      </c>
      <c r="K808" s="6">
        <v>915</v>
      </c>
      <c r="L808">
        <v>962</v>
      </c>
      <c r="M808" s="6">
        <v>894</v>
      </c>
      <c r="N808" s="6">
        <v>862</v>
      </c>
      <c r="O808" s="6">
        <v>852</v>
      </c>
      <c r="P808" s="6">
        <v>867</v>
      </c>
    </row>
    <row r="809" spans="2:16" x14ac:dyDescent="0.2">
      <c r="C809" s="1"/>
      <c r="D809" s="1" t="s">
        <v>8</v>
      </c>
      <c r="E809" s="6">
        <v>918</v>
      </c>
      <c r="F809" s="6">
        <v>892</v>
      </c>
      <c r="G809" s="6">
        <v>894</v>
      </c>
      <c r="H809" s="6">
        <v>891</v>
      </c>
      <c r="I809" s="6">
        <v>893</v>
      </c>
      <c r="J809" s="6">
        <v>867</v>
      </c>
      <c r="K809" s="6">
        <v>815</v>
      </c>
      <c r="L809">
        <v>828</v>
      </c>
      <c r="M809" s="6">
        <v>827</v>
      </c>
      <c r="N809" s="6">
        <v>806</v>
      </c>
      <c r="O809" s="6">
        <v>804</v>
      </c>
      <c r="P809" s="6">
        <v>822</v>
      </c>
    </row>
    <row r="810" spans="2:16" x14ac:dyDescent="0.2">
      <c r="C810" s="1"/>
      <c r="D810" s="1" t="s">
        <v>9</v>
      </c>
      <c r="E810" s="6">
        <v>1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1</v>
      </c>
      <c r="L810">
        <v>1</v>
      </c>
      <c r="M810" s="6">
        <v>1</v>
      </c>
      <c r="N810" s="6">
        <v>0</v>
      </c>
      <c r="O810" s="6">
        <v>0</v>
      </c>
      <c r="P810" s="6">
        <v>0</v>
      </c>
    </row>
    <row r="811" spans="2:16" x14ac:dyDescent="0.2">
      <c r="C811" s="1"/>
      <c r="D811" s="1" t="s">
        <v>10</v>
      </c>
      <c r="E811" s="6">
        <v>0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>
        <v>0</v>
      </c>
      <c r="M811" s="6">
        <v>0</v>
      </c>
      <c r="N811" s="6">
        <v>0</v>
      </c>
      <c r="O811" s="6">
        <v>0</v>
      </c>
      <c r="P811" s="6">
        <v>0</v>
      </c>
    </row>
    <row r="812" spans="2:16" x14ac:dyDescent="0.2">
      <c r="C812" s="1"/>
      <c r="D812" s="1" t="s">
        <v>11</v>
      </c>
      <c r="E812" s="6">
        <v>1</v>
      </c>
      <c r="F812" s="6">
        <v>1</v>
      </c>
      <c r="G812" s="6">
        <v>0</v>
      </c>
      <c r="H812" s="6">
        <v>1</v>
      </c>
      <c r="I812" s="6">
        <v>1</v>
      </c>
      <c r="J812" s="6">
        <v>1</v>
      </c>
      <c r="K812" s="6">
        <v>1</v>
      </c>
      <c r="L812">
        <v>2</v>
      </c>
      <c r="M812" s="6">
        <v>2</v>
      </c>
      <c r="N812" s="6">
        <v>1</v>
      </c>
      <c r="O812" s="6">
        <v>1</v>
      </c>
      <c r="P812" s="6">
        <v>1</v>
      </c>
    </row>
    <row r="813" spans="2:16" x14ac:dyDescent="0.2">
      <c r="C813" s="1"/>
      <c r="D813" s="1" t="s">
        <v>12</v>
      </c>
      <c r="E813" s="6">
        <v>0</v>
      </c>
      <c r="F813" s="6">
        <v>0</v>
      </c>
      <c r="G813" s="6">
        <v>0</v>
      </c>
      <c r="H813" s="6">
        <v>0</v>
      </c>
      <c r="I813" s="6">
        <v>0</v>
      </c>
      <c r="J813" s="6">
        <v>1</v>
      </c>
      <c r="K813" s="6">
        <v>4</v>
      </c>
      <c r="L813">
        <v>3</v>
      </c>
      <c r="M813" s="6">
        <v>4</v>
      </c>
      <c r="N813" s="6">
        <v>4</v>
      </c>
      <c r="O813" s="6">
        <v>4</v>
      </c>
      <c r="P813" s="6">
        <v>3</v>
      </c>
    </row>
    <row r="814" spans="2:16" x14ac:dyDescent="0.2">
      <c r="C814" s="1"/>
      <c r="D814" s="1" t="s">
        <v>13</v>
      </c>
      <c r="E814" s="6">
        <v>1</v>
      </c>
      <c r="F814" s="6">
        <v>1</v>
      </c>
      <c r="G814" s="6">
        <v>2</v>
      </c>
      <c r="H814" s="6">
        <v>1</v>
      </c>
      <c r="I814" s="6">
        <v>0</v>
      </c>
      <c r="J814" s="6">
        <v>0</v>
      </c>
      <c r="K814" s="6">
        <v>0</v>
      </c>
      <c r="L814">
        <v>0</v>
      </c>
      <c r="M814" s="6">
        <v>0</v>
      </c>
      <c r="N814" s="6">
        <v>0</v>
      </c>
      <c r="O814" s="6">
        <v>0</v>
      </c>
      <c r="P814" s="6">
        <v>0</v>
      </c>
    </row>
    <row r="815" spans="2:16" x14ac:dyDescent="0.2">
      <c r="C815" s="1"/>
      <c r="D815" s="1" t="s">
        <v>14</v>
      </c>
      <c r="E815" s="6">
        <v>0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>
        <v>0</v>
      </c>
      <c r="M815" s="6">
        <v>0</v>
      </c>
      <c r="N815" s="6">
        <v>0</v>
      </c>
      <c r="O815" s="6">
        <v>0</v>
      </c>
      <c r="P815" s="6">
        <v>0</v>
      </c>
    </row>
    <row r="816" spans="2:16" x14ac:dyDescent="0.2">
      <c r="C816" s="1"/>
      <c r="D816" s="1" t="s">
        <v>15</v>
      </c>
      <c r="E816" s="6">
        <v>0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>
        <v>0</v>
      </c>
      <c r="M816" s="6">
        <v>0</v>
      </c>
      <c r="N816" s="6">
        <v>0</v>
      </c>
      <c r="O816" s="6">
        <v>0</v>
      </c>
      <c r="P816" s="6">
        <v>0</v>
      </c>
    </row>
    <row r="817" spans="3:16" x14ac:dyDescent="0.2">
      <c r="C817" s="1"/>
      <c r="D817" s="1" t="s">
        <v>16</v>
      </c>
      <c r="E817" s="6">
        <v>0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>
        <v>0</v>
      </c>
      <c r="M817" s="6">
        <v>0</v>
      </c>
      <c r="N817" s="6">
        <v>0</v>
      </c>
      <c r="O817" s="6">
        <v>0</v>
      </c>
      <c r="P817" s="6">
        <v>0</v>
      </c>
    </row>
    <row r="818" spans="3:16" x14ac:dyDescent="0.2">
      <c r="C818" s="1"/>
      <c r="D818" s="1" t="s">
        <v>17</v>
      </c>
      <c r="E818" s="6">
        <v>0</v>
      </c>
      <c r="F818" s="6">
        <v>1</v>
      </c>
      <c r="G818" s="6">
        <v>1</v>
      </c>
      <c r="H818" s="6">
        <v>1</v>
      </c>
      <c r="I818" s="6">
        <v>1</v>
      </c>
      <c r="J818" s="6">
        <v>1</v>
      </c>
      <c r="K818" s="6">
        <v>1</v>
      </c>
      <c r="L818">
        <v>3</v>
      </c>
      <c r="M818" s="6">
        <v>0</v>
      </c>
      <c r="N818" s="6">
        <v>1</v>
      </c>
      <c r="O818" s="6">
        <v>2</v>
      </c>
      <c r="P818" s="6">
        <v>2</v>
      </c>
    </row>
    <row r="819" spans="3:16" x14ac:dyDescent="0.2">
      <c r="C819" s="1"/>
      <c r="D819" s="1" t="s">
        <v>18</v>
      </c>
      <c r="E819" s="6">
        <v>5</v>
      </c>
      <c r="F819" s="6">
        <v>6</v>
      </c>
      <c r="G819" s="6">
        <v>5</v>
      </c>
      <c r="H819" s="6">
        <v>5</v>
      </c>
      <c r="I819" s="6">
        <v>5</v>
      </c>
      <c r="J819" s="6">
        <v>4</v>
      </c>
      <c r="K819" s="6">
        <v>3</v>
      </c>
      <c r="L819">
        <v>3</v>
      </c>
      <c r="M819" s="6">
        <v>5</v>
      </c>
      <c r="N819" s="6">
        <v>3</v>
      </c>
      <c r="O819" s="6">
        <v>3</v>
      </c>
      <c r="P819" s="6">
        <v>3</v>
      </c>
    </row>
    <row r="820" spans="3:16" x14ac:dyDescent="0.2">
      <c r="C820" s="1"/>
      <c r="D820" s="1" t="s">
        <v>19</v>
      </c>
      <c r="E820" s="6">
        <v>0</v>
      </c>
      <c r="F820" s="6">
        <v>0</v>
      </c>
      <c r="G820" s="6">
        <v>0</v>
      </c>
      <c r="H820" s="6">
        <v>0</v>
      </c>
      <c r="I820" s="6">
        <v>0</v>
      </c>
      <c r="J820" s="6">
        <v>0</v>
      </c>
      <c r="K820" s="6">
        <v>0</v>
      </c>
      <c r="L820">
        <v>1</v>
      </c>
      <c r="M820" s="6">
        <v>0</v>
      </c>
      <c r="N820" s="6">
        <v>0</v>
      </c>
      <c r="O820" s="6">
        <v>0</v>
      </c>
      <c r="P820" s="6">
        <v>0</v>
      </c>
    </row>
    <row r="821" spans="3:16" x14ac:dyDescent="0.2">
      <c r="C821" s="1"/>
      <c r="D821" s="1" t="s">
        <v>20</v>
      </c>
      <c r="E821" s="6">
        <v>0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>
        <v>0</v>
      </c>
      <c r="M821" s="6">
        <v>0</v>
      </c>
      <c r="N821" s="6">
        <v>1</v>
      </c>
      <c r="O821" s="6">
        <v>1</v>
      </c>
      <c r="P821" s="6">
        <v>1</v>
      </c>
    </row>
    <row r="822" spans="3:16" x14ac:dyDescent="0.2">
      <c r="C822" s="1"/>
      <c r="D822" s="1" t="s">
        <v>21</v>
      </c>
      <c r="E822" s="6">
        <v>0</v>
      </c>
      <c r="F822" s="6">
        <v>1</v>
      </c>
      <c r="G822" s="6">
        <v>1</v>
      </c>
      <c r="H822" s="6">
        <v>1</v>
      </c>
      <c r="I822" s="6">
        <v>0</v>
      </c>
      <c r="J822" s="6">
        <v>0</v>
      </c>
      <c r="K822" s="6">
        <v>1</v>
      </c>
      <c r="L822">
        <v>1</v>
      </c>
      <c r="M822" s="6">
        <v>1</v>
      </c>
      <c r="N822" s="6">
        <v>1</v>
      </c>
      <c r="O822" s="6">
        <v>1</v>
      </c>
      <c r="P822" s="6">
        <v>1</v>
      </c>
    </row>
    <row r="823" spans="3:16" x14ac:dyDescent="0.2">
      <c r="C823" s="1"/>
      <c r="D823" s="1" t="s">
        <v>22</v>
      </c>
      <c r="E823" s="6">
        <v>1</v>
      </c>
      <c r="F823" s="6">
        <v>1</v>
      </c>
      <c r="G823" s="6">
        <v>1</v>
      </c>
      <c r="H823" s="6">
        <v>1</v>
      </c>
      <c r="I823" s="6">
        <v>1</v>
      </c>
      <c r="J823" s="6">
        <v>1</v>
      </c>
      <c r="K823" s="6">
        <v>1</v>
      </c>
      <c r="L823">
        <v>1</v>
      </c>
      <c r="M823" s="6">
        <v>2</v>
      </c>
      <c r="N823" s="6">
        <v>2</v>
      </c>
      <c r="O823" s="6">
        <v>2</v>
      </c>
      <c r="P823" s="6">
        <v>3</v>
      </c>
    </row>
    <row r="824" spans="3:16" x14ac:dyDescent="0.2">
      <c r="C824" s="1"/>
      <c r="D824" s="1" t="s">
        <v>23</v>
      </c>
      <c r="E824" s="6">
        <v>0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>
        <v>0</v>
      </c>
      <c r="M824" s="6">
        <v>0</v>
      </c>
      <c r="N824" s="6">
        <v>0</v>
      </c>
      <c r="O824" s="6">
        <v>0</v>
      </c>
      <c r="P824" s="6">
        <v>0</v>
      </c>
    </row>
    <row r="825" spans="3:16" x14ac:dyDescent="0.2">
      <c r="C825" s="1"/>
      <c r="D825" s="1" t="s">
        <v>24</v>
      </c>
      <c r="E825" s="6">
        <v>0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>
        <v>0</v>
      </c>
      <c r="M825" s="6">
        <v>0</v>
      </c>
      <c r="N825" s="6">
        <v>0</v>
      </c>
      <c r="O825" s="6">
        <v>0</v>
      </c>
      <c r="P825" s="6">
        <v>0</v>
      </c>
    </row>
    <row r="826" spans="3:16" x14ac:dyDescent="0.2">
      <c r="C826" s="1"/>
      <c r="D826" s="1" t="s">
        <v>25</v>
      </c>
      <c r="E826" s="6">
        <v>0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>
        <v>0</v>
      </c>
      <c r="M826" s="6">
        <v>0</v>
      </c>
      <c r="N826" s="6">
        <v>0</v>
      </c>
      <c r="O826" s="6">
        <v>0</v>
      </c>
      <c r="P826" s="6">
        <v>0</v>
      </c>
    </row>
    <row r="827" spans="3:16" x14ac:dyDescent="0.2">
      <c r="C827" s="1"/>
      <c r="D827" s="1" t="s">
        <v>26</v>
      </c>
      <c r="E827" s="6">
        <v>0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1</v>
      </c>
      <c r="L827">
        <v>1</v>
      </c>
      <c r="M827" s="6">
        <v>1</v>
      </c>
      <c r="N827" s="6">
        <v>1</v>
      </c>
      <c r="O827" s="6">
        <v>1</v>
      </c>
      <c r="P827" s="6">
        <v>1</v>
      </c>
    </row>
    <row r="828" spans="3:16" x14ac:dyDescent="0.2">
      <c r="C828" s="1"/>
      <c r="D828" s="1" t="s">
        <v>27</v>
      </c>
      <c r="E828" s="6">
        <v>1</v>
      </c>
      <c r="F828" s="6">
        <v>0</v>
      </c>
      <c r="G828" s="6">
        <v>0</v>
      </c>
      <c r="H828" s="6">
        <v>0</v>
      </c>
      <c r="I828" s="6">
        <v>0</v>
      </c>
      <c r="J828" s="6">
        <v>9</v>
      </c>
      <c r="K828" s="6">
        <v>8</v>
      </c>
      <c r="L828">
        <v>8</v>
      </c>
      <c r="M828" s="6">
        <v>1</v>
      </c>
      <c r="N828" s="6">
        <v>1</v>
      </c>
      <c r="O828" s="6">
        <v>1</v>
      </c>
      <c r="P828" s="6">
        <v>0</v>
      </c>
    </row>
    <row r="829" spans="3:16" x14ac:dyDescent="0.2">
      <c r="C829" s="1"/>
      <c r="D829" s="1" t="s">
        <v>28</v>
      </c>
      <c r="E829" s="6">
        <v>0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>
        <v>0</v>
      </c>
      <c r="M829" s="6">
        <v>0</v>
      </c>
      <c r="N829" s="6">
        <v>0</v>
      </c>
      <c r="O829" s="6">
        <v>0</v>
      </c>
      <c r="P829" s="6">
        <v>0</v>
      </c>
    </row>
    <row r="830" spans="3:16" x14ac:dyDescent="0.2">
      <c r="C830" s="1"/>
      <c r="D830" s="1" t="s">
        <v>29</v>
      </c>
      <c r="E830" s="6">
        <v>3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>
        <v>0</v>
      </c>
      <c r="M830" s="6">
        <v>0</v>
      </c>
      <c r="N830" s="6">
        <v>0</v>
      </c>
      <c r="O830" s="6">
        <v>0</v>
      </c>
      <c r="P830" s="6">
        <v>0</v>
      </c>
    </row>
    <row r="831" spans="3:16" x14ac:dyDescent="0.2">
      <c r="C831" s="1"/>
      <c r="D831" s="1" t="s">
        <v>30</v>
      </c>
      <c r="E831" s="6">
        <v>0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>
        <v>0</v>
      </c>
      <c r="M831" s="6">
        <v>0</v>
      </c>
      <c r="N831" s="6">
        <v>0</v>
      </c>
      <c r="O831" s="6">
        <v>0</v>
      </c>
      <c r="P831" s="6">
        <v>0</v>
      </c>
    </row>
    <row r="832" spans="3:16" x14ac:dyDescent="0.2">
      <c r="C832" s="1"/>
      <c r="D832" s="1" t="s">
        <v>31</v>
      </c>
      <c r="E832" s="6">
        <v>0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>
        <v>0</v>
      </c>
      <c r="M832" s="6">
        <v>1</v>
      </c>
      <c r="N832" s="6">
        <v>1</v>
      </c>
      <c r="O832" s="6">
        <v>1</v>
      </c>
      <c r="P832" s="6">
        <v>0</v>
      </c>
    </row>
    <row r="833" spans="3:16" x14ac:dyDescent="0.2">
      <c r="C833" s="1"/>
      <c r="D833" s="1" t="s">
        <v>32</v>
      </c>
      <c r="E833" s="6">
        <v>11</v>
      </c>
      <c r="F833" s="6">
        <v>12</v>
      </c>
      <c r="G833" s="6">
        <v>10</v>
      </c>
      <c r="H833" s="6">
        <v>15</v>
      </c>
      <c r="I833" s="6">
        <v>18</v>
      </c>
      <c r="J833" s="6">
        <v>34</v>
      </c>
      <c r="K833" s="6">
        <v>74</v>
      </c>
      <c r="L833">
        <v>62</v>
      </c>
      <c r="M833" s="6">
        <v>40</v>
      </c>
      <c r="N833" s="6">
        <v>33</v>
      </c>
      <c r="O833" s="6">
        <v>25</v>
      </c>
      <c r="P833" s="6">
        <v>17</v>
      </c>
    </row>
    <row r="834" spans="3:16" x14ac:dyDescent="0.2">
      <c r="C834" s="1"/>
      <c r="D834" s="1" t="s">
        <v>33</v>
      </c>
      <c r="E834" s="6">
        <v>0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4</v>
      </c>
      <c r="L834">
        <v>2</v>
      </c>
      <c r="M834" s="6">
        <v>1</v>
      </c>
      <c r="N834" s="6">
        <v>0</v>
      </c>
      <c r="O834" s="6">
        <v>0</v>
      </c>
      <c r="P834" s="6">
        <v>0</v>
      </c>
    </row>
    <row r="835" spans="3:16" x14ac:dyDescent="0.2">
      <c r="C835" s="1"/>
      <c r="D835" s="1" t="s">
        <v>34</v>
      </c>
      <c r="E835" s="6">
        <v>0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>
        <v>0</v>
      </c>
      <c r="M835" s="6">
        <v>0</v>
      </c>
      <c r="N835" s="6">
        <v>0</v>
      </c>
      <c r="O835" s="6">
        <v>0</v>
      </c>
      <c r="P835" s="6">
        <v>0</v>
      </c>
    </row>
    <row r="836" spans="3:16" x14ac:dyDescent="0.2">
      <c r="C836" s="1"/>
      <c r="D836" s="1" t="s">
        <v>35</v>
      </c>
      <c r="E836" s="6">
        <v>0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>
        <v>0</v>
      </c>
      <c r="M836" s="6">
        <v>0</v>
      </c>
      <c r="N836" s="6">
        <v>0</v>
      </c>
      <c r="O836" s="6">
        <v>0</v>
      </c>
      <c r="P836" s="6">
        <v>0</v>
      </c>
    </row>
    <row r="837" spans="3:16" x14ac:dyDescent="0.2">
      <c r="C837" s="1"/>
      <c r="D837" s="1" t="s">
        <v>36</v>
      </c>
      <c r="E837" s="6">
        <v>0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>
        <v>0</v>
      </c>
      <c r="M837" s="6">
        <v>0</v>
      </c>
      <c r="N837" s="6">
        <v>0</v>
      </c>
      <c r="O837" s="6">
        <v>0</v>
      </c>
      <c r="P837" s="6">
        <v>0</v>
      </c>
    </row>
    <row r="838" spans="3:16" x14ac:dyDescent="0.2">
      <c r="C838" s="1"/>
      <c r="D838" s="1" t="s">
        <v>37</v>
      </c>
      <c r="E838" s="6">
        <v>0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>
        <v>0</v>
      </c>
      <c r="M838" s="6">
        <v>0</v>
      </c>
      <c r="N838" s="6">
        <v>0</v>
      </c>
      <c r="O838" s="6">
        <v>0</v>
      </c>
      <c r="P838" s="6">
        <v>0</v>
      </c>
    </row>
    <row r="839" spans="3:16" x14ac:dyDescent="0.2">
      <c r="C839" s="1"/>
      <c r="D839" s="1" t="s">
        <v>38</v>
      </c>
      <c r="E839" s="6">
        <v>0</v>
      </c>
      <c r="F839" s="6">
        <v>0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>
        <v>0</v>
      </c>
      <c r="M839" s="6">
        <v>0</v>
      </c>
      <c r="N839" s="6">
        <v>0</v>
      </c>
      <c r="O839" s="6">
        <v>0</v>
      </c>
      <c r="P839" s="6">
        <v>0</v>
      </c>
    </row>
    <row r="840" spans="3:16" x14ac:dyDescent="0.2">
      <c r="C840" s="1"/>
      <c r="D840" s="1" t="s">
        <v>39</v>
      </c>
      <c r="E840" s="6">
        <v>0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>
        <v>33</v>
      </c>
      <c r="M840" s="6">
        <v>2</v>
      </c>
      <c r="N840" s="6">
        <v>2</v>
      </c>
      <c r="O840" s="6">
        <v>2</v>
      </c>
      <c r="P840" s="6">
        <v>4</v>
      </c>
    </row>
    <row r="841" spans="3:16" x14ac:dyDescent="0.2">
      <c r="C841" s="1"/>
      <c r="D841" s="1" t="s">
        <v>40</v>
      </c>
      <c r="E841" s="6">
        <v>0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>
        <v>0</v>
      </c>
      <c r="M841" s="6">
        <v>0</v>
      </c>
      <c r="N841" s="6">
        <v>0</v>
      </c>
      <c r="O841" s="6">
        <v>0</v>
      </c>
      <c r="P841" s="6">
        <v>0</v>
      </c>
    </row>
    <row r="842" spans="3:16" x14ac:dyDescent="0.2">
      <c r="C842" s="1"/>
      <c r="D842" s="1" t="s">
        <v>41</v>
      </c>
      <c r="E842" s="6">
        <v>0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>
        <v>0</v>
      </c>
      <c r="M842" s="6">
        <v>2</v>
      </c>
      <c r="N842" s="6">
        <v>2</v>
      </c>
      <c r="O842" s="6">
        <v>0</v>
      </c>
      <c r="P842" s="6">
        <v>0</v>
      </c>
    </row>
    <row r="843" spans="3:16" x14ac:dyDescent="0.2">
      <c r="C843" s="1"/>
      <c r="D843" s="1" t="s">
        <v>42</v>
      </c>
      <c r="E843" s="6">
        <v>0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>
        <v>0</v>
      </c>
      <c r="M843" s="6">
        <v>0</v>
      </c>
      <c r="N843" s="6">
        <v>0</v>
      </c>
      <c r="O843" s="6">
        <v>0</v>
      </c>
      <c r="P843" s="6">
        <v>0</v>
      </c>
    </row>
    <row r="844" spans="3:16" x14ac:dyDescent="0.2">
      <c r="C844" s="1"/>
      <c r="D844" s="1" t="s">
        <v>43</v>
      </c>
      <c r="E844" s="6">
        <v>0</v>
      </c>
      <c r="F844" s="6">
        <v>0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>
        <v>0</v>
      </c>
      <c r="M844" s="6">
        <v>2</v>
      </c>
      <c r="N844" s="6">
        <v>3</v>
      </c>
      <c r="O844" s="6">
        <v>3</v>
      </c>
      <c r="P844" s="6">
        <v>2</v>
      </c>
    </row>
    <row r="845" spans="3:16" x14ac:dyDescent="0.2">
      <c r="C845" s="1"/>
      <c r="D845" s="1" t="s">
        <v>44</v>
      </c>
      <c r="E845" s="6">
        <v>0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>
        <v>0</v>
      </c>
      <c r="M845" s="6">
        <v>0</v>
      </c>
      <c r="N845" s="6">
        <v>0</v>
      </c>
      <c r="O845" s="6">
        <v>0</v>
      </c>
      <c r="P845" s="6">
        <v>0</v>
      </c>
    </row>
    <row r="846" spans="3:16" x14ac:dyDescent="0.2">
      <c r="C846" s="1"/>
      <c r="D846" s="1" t="s">
        <v>45</v>
      </c>
      <c r="E846" s="6">
        <v>0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>
        <v>0</v>
      </c>
      <c r="M846" s="6">
        <v>0</v>
      </c>
      <c r="N846" s="6">
        <v>0</v>
      </c>
      <c r="O846" s="6">
        <v>0</v>
      </c>
      <c r="P846" s="6">
        <v>0</v>
      </c>
    </row>
    <row r="847" spans="3:16" x14ac:dyDescent="0.2">
      <c r="C847" s="1"/>
      <c r="D847" s="1" t="s">
        <v>46</v>
      </c>
      <c r="E847" s="6">
        <v>0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>
        <v>0</v>
      </c>
      <c r="M847" s="6">
        <v>0</v>
      </c>
      <c r="N847" s="6">
        <v>0</v>
      </c>
      <c r="O847" s="6">
        <v>0</v>
      </c>
      <c r="P847" s="6">
        <v>0</v>
      </c>
    </row>
    <row r="848" spans="3:16" x14ac:dyDescent="0.2">
      <c r="C848" s="1"/>
      <c r="D848" s="1" t="s">
        <v>47</v>
      </c>
      <c r="E848" s="6">
        <v>0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>
        <v>0</v>
      </c>
      <c r="M848" s="6">
        <v>0</v>
      </c>
      <c r="N848" s="6">
        <v>0</v>
      </c>
      <c r="O848" s="6">
        <v>0</v>
      </c>
      <c r="P848" s="6">
        <v>0</v>
      </c>
    </row>
    <row r="849" spans="3:16" x14ac:dyDescent="0.2">
      <c r="C849" s="1"/>
      <c r="D849" s="1" t="s">
        <v>48</v>
      </c>
      <c r="E849" s="6">
        <v>0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>
        <v>0</v>
      </c>
      <c r="M849" s="6">
        <v>0</v>
      </c>
      <c r="N849" s="6">
        <v>0</v>
      </c>
      <c r="O849" s="6">
        <v>0</v>
      </c>
      <c r="P849" s="6">
        <v>0</v>
      </c>
    </row>
    <row r="850" spans="3:16" x14ac:dyDescent="0.2">
      <c r="C850" s="1"/>
      <c r="D850" s="1" t="s">
        <v>49</v>
      </c>
      <c r="E850" s="6">
        <v>0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>
        <v>1</v>
      </c>
      <c r="M850" s="6">
        <v>0</v>
      </c>
      <c r="N850" s="6">
        <v>0</v>
      </c>
      <c r="O850" s="6">
        <v>0</v>
      </c>
      <c r="P850" s="6">
        <v>1</v>
      </c>
    </row>
    <row r="851" spans="3:16" x14ac:dyDescent="0.2">
      <c r="C851" s="1"/>
      <c r="D851" s="1" t="s">
        <v>50</v>
      </c>
      <c r="E851" s="6">
        <v>0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>
        <v>0</v>
      </c>
      <c r="M851" s="6">
        <v>0</v>
      </c>
      <c r="N851" s="6">
        <v>0</v>
      </c>
      <c r="O851" s="6">
        <v>0</v>
      </c>
      <c r="P851" s="6">
        <v>0</v>
      </c>
    </row>
    <row r="852" spans="3:16" x14ac:dyDescent="0.2">
      <c r="C852" s="1"/>
      <c r="D852" s="1" t="s">
        <v>51</v>
      </c>
      <c r="E852" s="6">
        <v>0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>
        <v>0</v>
      </c>
      <c r="M852" s="6">
        <v>0</v>
      </c>
      <c r="N852" s="6">
        <v>0</v>
      </c>
      <c r="O852" s="6">
        <v>0</v>
      </c>
      <c r="P852" s="6">
        <v>0</v>
      </c>
    </row>
    <row r="853" spans="3:16" x14ac:dyDescent="0.2">
      <c r="C853" s="1"/>
      <c r="D853" s="1" t="s">
        <v>52</v>
      </c>
      <c r="E853" s="6">
        <v>0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>
        <v>0</v>
      </c>
      <c r="M853" s="6">
        <v>0</v>
      </c>
      <c r="N853" s="6">
        <v>0</v>
      </c>
      <c r="O853" s="6">
        <v>0</v>
      </c>
      <c r="P853" s="6">
        <v>0</v>
      </c>
    </row>
    <row r="854" spans="3:16" x14ac:dyDescent="0.2">
      <c r="C854" s="1"/>
      <c r="D854" s="1" t="s">
        <v>53</v>
      </c>
      <c r="E854" s="6">
        <v>0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>
        <v>0</v>
      </c>
      <c r="M854" s="6">
        <v>0</v>
      </c>
      <c r="N854" s="6">
        <v>0</v>
      </c>
      <c r="O854" s="6">
        <v>0</v>
      </c>
      <c r="P854" s="6">
        <v>0</v>
      </c>
    </row>
    <row r="855" spans="3:16" x14ac:dyDescent="0.2">
      <c r="C855" s="1"/>
      <c r="D855" s="1" t="s">
        <v>54</v>
      </c>
      <c r="E855" s="6">
        <v>0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>
        <v>0</v>
      </c>
      <c r="M855" s="6">
        <v>0</v>
      </c>
      <c r="N855" s="6">
        <v>0</v>
      </c>
      <c r="O855" s="6">
        <v>0</v>
      </c>
      <c r="P855" s="6">
        <v>0</v>
      </c>
    </row>
    <row r="856" spans="3:16" x14ac:dyDescent="0.2">
      <c r="C856" s="1"/>
      <c r="D856" s="1" t="s">
        <v>55</v>
      </c>
      <c r="E856" s="6">
        <v>0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>
        <v>0</v>
      </c>
      <c r="M856" s="6">
        <v>0</v>
      </c>
      <c r="N856" s="6">
        <v>0</v>
      </c>
      <c r="O856" s="6">
        <v>0</v>
      </c>
      <c r="P856" s="6">
        <v>0</v>
      </c>
    </row>
    <row r="857" spans="3:16" x14ac:dyDescent="0.2">
      <c r="C857" s="1"/>
      <c r="D857" s="1" t="s">
        <v>56</v>
      </c>
      <c r="E857" s="6">
        <v>0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>
        <v>0</v>
      </c>
      <c r="M857" s="6">
        <v>0</v>
      </c>
      <c r="N857" s="6">
        <v>0</v>
      </c>
      <c r="O857" s="6">
        <v>0</v>
      </c>
      <c r="P857" s="6">
        <v>0</v>
      </c>
    </row>
    <row r="858" spans="3:16" x14ac:dyDescent="0.2">
      <c r="C858" s="1"/>
      <c r="D858" s="1" t="s">
        <v>57</v>
      </c>
      <c r="E858" s="6">
        <v>0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1</v>
      </c>
      <c r="L858">
        <v>0</v>
      </c>
      <c r="M858" s="6">
        <v>0</v>
      </c>
      <c r="N858" s="6">
        <v>0</v>
      </c>
      <c r="O858" s="6">
        <v>0</v>
      </c>
      <c r="P858" s="6">
        <v>0</v>
      </c>
    </row>
    <row r="859" spans="3:16" x14ac:dyDescent="0.2">
      <c r="C859" s="1"/>
      <c r="D859" s="1" t="s">
        <v>58</v>
      </c>
      <c r="E859" s="6">
        <v>0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>
        <v>0</v>
      </c>
      <c r="M859" s="6">
        <v>0</v>
      </c>
      <c r="N859" s="6">
        <v>0</v>
      </c>
      <c r="O859" s="6">
        <v>1</v>
      </c>
      <c r="P859" s="6">
        <v>1</v>
      </c>
    </row>
    <row r="860" spans="3:16" x14ac:dyDescent="0.2">
      <c r="C860" s="1"/>
      <c r="D860" s="1" t="s">
        <v>59</v>
      </c>
      <c r="E860" s="6">
        <v>0</v>
      </c>
      <c r="F860" s="6">
        <v>0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>
        <v>0</v>
      </c>
      <c r="M860" s="6">
        <v>0</v>
      </c>
      <c r="N860" s="6">
        <v>0</v>
      </c>
      <c r="O860" s="6">
        <v>0</v>
      </c>
      <c r="P860" s="6">
        <v>0</v>
      </c>
    </row>
    <row r="861" spans="3:16" x14ac:dyDescent="0.2">
      <c r="C861" s="1"/>
      <c r="D861" s="1" t="s">
        <v>60</v>
      </c>
      <c r="E861" s="6">
        <v>0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>
        <v>0</v>
      </c>
      <c r="M861" s="6">
        <v>0</v>
      </c>
      <c r="N861" s="6">
        <v>0</v>
      </c>
      <c r="O861" s="6">
        <v>0</v>
      </c>
      <c r="P861" s="6">
        <v>0</v>
      </c>
    </row>
    <row r="862" spans="3:16" x14ac:dyDescent="0.2">
      <c r="C862" s="1"/>
      <c r="D862" s="1" t="s">
        <v>61</v>
      </c>
      <c r="E862" s="6">
        <v>0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>
        <v>0</v>
      </c>
      <c r="M862" s="6">
        <v>0</v>
      </c>
      <c r="N862" s="6">
        <v>0</v>
      </c>
      <c r="O862" s="6">
        <v>0</v>
      </c>
      <c r="P862" s="6">
        <v>0</v>
      </c>
    </row>
    <row r="863" spans="3:16" x14ac:dyDescent="0.2">
      <c r="C863" s="1"/>
      <c r="D863" s="1" t="s">
        <v>62</v>
      </c>
      <c r="E863" s="6">
        <v>0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>
        <v>0</v>
      </c>
      <c r="M863" s="6">
        <v>0</v>
      </c>
      <c r="N863" s="6">
        <v>0</v>
      </c>
      <c r="O863" s="6">
        <v>0</v>
      </c>
      <c r="P863" s="6">
        <v>0</v>
      </c>
    </row>
    <row r="864" spans="3:16" x14ac:dyDescent="0.2">
      <c r="C864" s="1"/>
      <c r="D864" s="1" t="s">
        <v>63</v>
      </c>
      <c r="E864" s="6">
        <v>2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>
        <v>0</v>
      </c>
      <c r="M864" s="6">
        <v>0</v>
      </c>
      <c r="N864" s="6">
        <v>0</v>
      </c>
      <c r="O864" s="6">
        <v>0</v>
      </c>
      <c r="P864" s="6">
        <v>0</v>
      </c>
    </row>
    <row r="865" spans="3:16" x14ac:dyDescent="0.2">
      <c r="C865" s="1"/>
      <c r="D865" s="1" t="s">
        <v>64</v>
      </c>
      <c r="E865" s="6">
        <v>0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>
        <v>0</v>
      </c>
      <c r="M865" s="6">
        <v>0</v>
      </c>
      <c r="N865" s="6">
        <v>0</v>
      </c>
      <c r="O865" s="6">
        <v>0</v>
      </c>
      <c r="P865" s="6">
        <v>0</v>
      </c>
    </row>
    <row r="866" spans="3:16" x14ac:dyDescent="0.2">
      <c r="C866" s="1"/>
      <c r="D866" s="1" t="s">
        <v>65</v>
      </c>
      <c r="E866" s="6">
        <v>0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>
        <v>0</v>
      </c>
      <c r="M866" s="6">
        <v>0</v>
      </c>
      <c r="N866" s="6">
        <v>0</v>
      </c>
      <c r="O866" s="6">
        <v>0</v>
      </c>
      <c r="P866" s="6">
        <v>0</v>
      </c>
    </row>
    <row r="867" spans="3:16" x14ac:dyDescent="0.2">
      <c r="C867" s="1"/>
      <c r="D867" s="1" t="s">
        <v>66</v>
      </c>
      <c r="E867" s="6">
        <v>0</v>
      </c>
      <c r="F867" s="6">
        <v>0</v>
      </c>
      <c r="G867" s="6">
        <v>0</v>
      </c>
      <c r="H867" s="6">
        <v>0</v>
      </c>
      <c r="I867" s="6">
        <v>0</v>
      </c>
      <c r="J867" s="6">
        <v>0</v>
      </c>
      <c r="K867" s="6">
        <v>0</v>
      </c>
      <c r="L867">
        <v>0</v>
      </c>
      <c r="M867" s="6">
        <v>0</v>
      </c>
      <c r="N867" s="6">
        <v>0</v>
      </c>
      <c r="O867" s="6">
        <v>0</v>
      </c>
      <c r="P867" s="6">
        <v>0</v>
      </c>
    </row>
    <row r="868" spans="3:16" x14ac:dyDescent="0.2">
      <c r="C868" s="1"/>
      <c r="D868" s="1" t="s">
        <v>67</v>
      </c>
      <c r="E868" s="6">
        <v>0</v>
      </c>
      <c r="F868" s="6">
        <v>0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>
        <v>0</v>
      </c>
      <c r="M868" s="6">
        <v>0</v>
      </c>
      <c r="N868" s="6">
        <v>0</v>
      </c>
      <c r="O868" s="6">
        <v>0</v>
      </c>
      <c r="P868" s="6">
        <v>0</v>
      </c>
    </row>
    <row r="869" spans="3:16" x14ac:dyDescent="0.2">
      <c r="C869" s="1"/>
      <c r="D869" s="1" t="s">
        <v>68</v>
      </c>
      <c r="E869" s="6">
        <v>0</v>
      </c>
      <c r="F869" s="6">
        <v>0</v>
      </c>
      <c r="G869" s="6">
        <v>0</v>
      </c>
      <c r="H869" s="6">
        <v>0</v>
      </c>
      <c r="I869" s="6">
        <v>0</v>
      </c>
      <c r="J869" s="6">
        <v>0</v>
      </c>
      <c r="K869" s="6">
        <v>0</v>
      </c>
      <c r="L869">
        <v>0</v>
      </c>
      <c r="M869" s="6">
        <v>0</v>
      </c>
      <c r="N869" s="6">
        <v>0</v>
      </c>
      <c r="O869" s="6">
        <v>0</v>
      </c>
      <c r="P869" s="6">
        <v>0</v>
      </c>
    </row>
    <row r="870" spans="3:16" x14ac:dyDescent="0.2">
      <c r="C870" s="1"/>
      <c r="D870" s="1" t="s">
        <v>69</v>
      </c>
      <c r="E870" s="6">
        <v>0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>
        <v>0</v>
      </c>
      <c r="M870" s="6">
        <v>0</v>
      </c>
      <c r="N870" s="6">
        <v>0</v>
      </c>
      <c r="O870" s="6">
        <v>0</v>
      </c>
      <c r="P870" s="6">
        <v>0</v>
      </c>
    </row>
    <row r="871" spans="3:16" x14ac:dyDescent="0.2">
      <c r="C871" s="1"/>
      <c r="D871" s="1" t="s">
        <v>70</v>
      </c>
      <c r="E871" s="6">
        <v>0</v>
      </c>
      <c r="F871" s="6">
        <v>0</v>
      </c>
      <c r="G871" s="6">
        <v>0</v>
      </c>
      <c r="H871" s="6">
        <v>0</v>
      </c>
      <c r="I871" s="6">
        <v>0</v>
      </c>
      <c r="J871" s="6">
        <v>0</v>
      </c>
      <c r="K871" s="6">
        <v>0</v>
      </c>
      <c r="L871">
        <v>0</v>
      </c>
      <c r="M871" s="6">
        <v>0</v>
      </c>
      <c r="N871" s="6">
        <v>0</v>
      </c>
      <c r="O871" s="6">
        <v>0</v>
      </c>
      <c r="P871" s="6">
        <v>0</v>
      </c>
    </row>
    <row r="872" spans="3:16" x14ac:dyDescent="0.2">
      <c r="C872" s="1"/>
      <c r="D872" s="1" t="s">
        <v>71</v>
      </c>
      <c r="E872" s="6">
        <v>0</v>
      </c>
      <c r="F872" s="6">
        <v>0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>
        <v>0</v>
      </c>
      <c r="M872" s="6">
        <v>0</v>
      </c>
      <c r="N872" s="6">
        <v>0</v>
      </c>
      <c r="O872" s="6">
        <v>0</v>
      </c>
      <c r="P872" s="6">
        <v>0</v>
      </c>
    </row>
    <row r="873" spans="3:16" x14ac:dyDescent="0.2">
      <c r="C873" s="1"/>
      <c r="D873" s="1" t="s">
        <v>72</v>
      </c>
      <c r="E873" s="6">
        <v>0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>
        <v>0</v>
      </c>
      <c r="M873" s="6">
        <v>0</v>
      </c>
      <c r="N873" s="6">
        <v>0</v>
      </c>
      <c r="O873" s="6">
        <v>0</v>
      </c>
      <c r="P873" s="6">
        <v>0</v>
      </c>
    </row>
    <row r="874" spans="3:16" x14ac:dyDescent="0.2">
      <c r="C874" s="1"/>
      <c r="D874" s="1" t="s">
        <v>194</v>
      </c>
      <c r="E874" s="6"/>
      <c r="F874" s="6"/>
      <c r="G874" s="6"/>
      <c r="H874" s="6"/>
      <c r="I874" s="6"/>
      <c r="J874" s="6"/>
      <c r="K874" s="6"/>
      <c r="M874" s="6">
        <v>0</v>
      </c>
      <c r="N874" s="6">
        <v>0</v>
      </c>
      <c r="O874" s="6">
        <v>0</v>
      </c>
      <c r="P874" s="6">
        <v>0</v>
      </c>
    </row>
    <row r="875" spans="3:16" x14ac:dyDescent="0.2">
      <c r="C875" s="1"/>
      <c r="D875" s="1" t="s">
        <v>73</v>
      </c>
      <c r="E875" s="6">
        <v>0</v>
      </c>
      <c r="F875" s="6">
        <v>0</v>
      </c>
      <c r="G875" s="6">
        <v>0</v>
      </c>
      <c r="H875" s="6">
        <v>1</v>
      </c>
      <c r="I875" s="6">
        <v>1</v>
      </c>
      <c r="J875" s="6">
        <v>0</v>
      </c>
      <c r="K875" s="6">
        <v>0</v>
      </c>
      <c r="L875">
        <v>0</v>
      </c>
      <c r="M875" s="6">
        <v>0</v>
      </c>
      <c r="N875" s="6">
        <v>0</v>
      </c>
      <c r="O875" s="6">
        <v>0</v>
      </c>
      <c r="P875" s="6">
        <v>0</v>
      </c>
    </row>
    <row r="876" spans="3:16" x14ac:dyDescent="0.2">
      <c r="C876" s="1"/>
      <c r="D876" s="1" t="s">
        <v>74</v>
      </c>
      <c r="E876" s="6">
        <v>0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>
        <v>0</v>
      </c>
      <c r="M876" s="6">
        <v>0</v>
      </c>
      <c r="N876" s="6">
        <v>0</v>
      </c>
      <c r="O876" s="6">
        <v>0</v>
      </c>
      <c r="P876" s="6">
        <v>0</v>
      </c>
    </row>
    <row r="877" spans="3:16" x14ac:dyDescent="0.2">
      <c r="C877" s="1"/>
      <c r="D877" s="1" t="s">
        <v>75</v>
      </c>
      <c r="E877" s="6">
        <v>0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>
        <v>0</v>
      </c>
      <c r="M877" s="6">
        <v>0</v>
      </c>
      <c r="N877" s="6">
        <v>0</v>
      </c>
      <c r="O877" s="6">
        <v>0</v>
      </c>
      <c r="P877" s="6">
        <v>0</v>
      </c>
    </row>
    <row r="878" spans="3:16" x14ac:dyDescent="0.2">
      <c r="C878" s="1"/>
      <c r="D878" s="1" t="s">
        <v>76</v>
      </c>
      <c r="E878" s="6">
        <v>0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>
        <v>0</v>
      </c>
      <c r="M878" s="6">
        <v>0</v>
      </c>
      <c r="N878" s="6">
        <v>0</v>
      </c>
      <c r="O878" s="6">
        <v>0</v>
      </c>
      <c r="P878" s="6">
        <v>0</v>
      </c>
    </row>
    <row r="879" spans="3:16" x14ac:dyDescent="0.2">
      <c r="C879" s="1"/>
      <c r="D879" s="1" t="s">
        <v>77</v>
      </c>
      <c r="E879" s="6">
        <v>0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>
        <v>0</v>
      </c>
      <c r="M879" s="6">
        <v>0</v>
      </c>
      <c r="N879" s="6">
        <v>0</v>
      </c>
      <c r="O879" s="6">
        <v>0</v>
      </c>
      <c r="P879" s="6">
        <v>0</v>
      </c>
    </row>
    <row r="880" spans="3:16" x14ac:dyDescent="0.2">
      <c r="C880" s="1"/>
      <c r="D880" s="1" t="s">
        <v>78</v>
      </c>
      <c r="E880" s="6">
        <v>0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>
        <v>0</v>
      </c>
      <c r="M880" s="6">
        <v>0</v>
      </c>
      <c r="N880" s="6">
        <v>0</v>
      </c>
      <c r="O880" s="6">
        <v>0</v>
      </c>
      <c r="P880" s="6">
        <v>0</v>
      </c>
    </row>
    <row r="881" spans="3:16" x14ac:dyDescent="0.2">
      <c r="C881" s="1"/>
      <c r="D881" s="1" t="s">
        <v>79</v>
      </c>
      <c r="E881" s="6">
        <v>0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>
        <v>0</v>
      </c>
      <c r="M881" s="6">
        <v>0</v>
      </c>
      <c r="N881" s="6">
        <v>0</v>
      </c>
      <c r="O881" s="6">
        <v>0</v>
      </c>
      <c r="P881" s="6">
        <v>0</v>
      </c>
    </row>
    <row r="882" spans="3:16" x14ac:dyDescent="0.2">
      <c r="C882" s="1"/>
      <c r="D882" s="1" t="s">
        <v>80</v>
      </c>
      <c r="E882" s="6">
        <v>0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>
        <v>0</v>
      </c>
      <c r="M882" s="6">
        <v>0</v>
      </c>
      <c r="N882" s="6">
        <v>0</v>
      </c>
      <c r="O882" s="6">
        <v>0</v>
      </c>
      <c r="P882" s="6">
        <v>0</v>
      </c>
    </row>
    <row r="883" spans="3:16" x14ac:dyDescent="0.2">
      <c r="C883" s="1"/>
      <c r="D883" s="1" t="s">
        <v>81</v>
      </c>
      <c r="E883" s="6">
        <v>0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>
        <v>0</v>
      </c>
      <c r="M883" s="6">
        <v>0</v>
      </c>
      <c r="N883" s="6">
        <v>0</v>
      </c>
      <c r="O883" s="6">
        <v>0</v>
      </c>
      <c r="P883" s="6">
        <v>0</v>
      </c>
    </row>
    <row r="884" spans="3:16" x14ac:dyDescent="0.2">
      <c r="C884" s="1"/>
      <c r="D884" s="1" t="s">
        <v>82</v>
      </c>
      <c r="E884" s="6">
        <v>0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>
        <v>0</v>
      </c>
      <c r="M884" s="6">
        <v>0</v>
      </c>
      <c r="N884" s="6">
        <v>0</v>
      </c>
      <c r="O884" s="6">
        <v>0</v>
      </c>
      <c r="P884" s="6">
        <v>0</v>
      </c>
    </row>
    <row r="885" spans="3:16" x14ac:dyDescent="0.2">
      <c r="C885" s="1"/>
      <c r="D885" s="1" t="s">
        <v>83</v>
      </c>
      <c r="E885" s="6">
        <v>0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>
        <v>0</v>
      </c>
      <c r="M885" s="6">
        <v>0</v>
      </c>
      <c r="N885" s="6">
        <v>0</v>
      </c>
      <c r="O885" s="6">
        <v>0</v>
      </c>
      <c r="P885" s="6">
        <v>0</v>
      </c>
    </row>
    <row r="886" spans="3:16" x14ac:dyDescent="0.2">
      <c r="C886" s="1"/>
      <c r="D886" s="1" t="s">
        <v>84</v>
      </c>
      <c r="E886" s="6">
        <v>0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>
        <v>0</v>
      </c>
      <c r="M886" s="6">
        <v>0</v>
      </c>
      <c r="N886" s="6">
        <v>0</v>
      </c>
      <c r="O886" s="6">
        <v>0</v>
      </c>
      <c r="P886" s="6">
        <v>0</v>
      </c>
    </row>
    <row r="887" spans="3:16" x14ac:dyDescent="0.2">
      <c r="C887" s="1"/>
      <c r="D887" s="1" t="s">
        <v>85</v>
      </c>
      <c r="E887" s="6">
        <v>0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>
        <v>0</v>
      </c>
      <c r="M887" s="6">
        <v>0</v>
      </c>
      <c r="N887" s="6">
        <v>0</v>
      </c>
      <c r="O887" s="6">
        <v>0</v>
      </c>
      <c r="P887" s="6">
        <v>0</v>
      </c>
    </row>
    <row r="888" spans="3:16" x14ac:dyDescent="0.2">
      <c r="C888" s="1"/>
      <c r="D888" s="1" t="s">
        <v>86</v>
      </c>
      <c r="E888" s="6">
        <v>0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>
        <v>0</v>
      </c>
      <c r="M888" s="6">
        <v>0</v>
      </c>
      <c r="N888" s="6">
        <v>0</v>
      </c>
      <c r="O888" s="6">
        <v>0</v>
      </c>
      <c r="P888" s="6">
        <v>0</v>
      </c>
    </row>
    <row r="889" spans="3:16" x14ac:dyDescent="0.2">
      <c r="C889" s="1"/>
      <c r="D889" s="1" t="s">
        <v>87</v>
      </c>
      <c r="E889" s="6">
        <v>0</v>
      </c>
      <c r="F889" s="6">
        <v>0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>
        <v>0</v>
      </c>
      <c r="M889" s="6">
        <v>0</v>
      </c>
      <c r="N889" s="6">
        <v>0</v>
      </c>
      <c r="O889" s="6">
        <v>0</v>
      </c>
      <c r="P889" s="6">
        <v>0</v>
      </c>
    </row>
    <row r="890" spans="3:16" x14ac:dyDescent="0.2">
      <c r="C890" s="1"/>
      <c r="D890" s="1" t="s">
        <v>88</v>
      </c>
      <c r="E890" s="6">
        <v>0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>
        <v>0</v>
      </c>
      <c r="M890" s="6">
        <v>0</v>
      </c>
      <c r="N890" s="6">
        <v>0</v>
      </c>
      <c r="O890" s="6">
        <v>0</v>
      </c>
      <c r="P890" s="6">
        <v>0</v>
      </c>
    </row>
    <row r="891" spans="3:16" x14ac:dyDescent="0.2">
      <c r="C891" s="1"/>
      <c r="D891" s="1" t="s">
        <v>89</v>
      </c>
      <c r="E891" s="6">
        <v>0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>
        <v>0</v>
      </c>
      <c r="M891" s="6">
        <v>0</v>
      </c>
      <c r="N891" s="6">
        <v>0</v>
      </c>
      <c r="O891" s="6">
        <v>0</v>
      </c>
      <c r="P891" s="6">
        <v>0</v>
      </c>
    </row>
    <row r="892" spans="3:16" x14ac:dyDescent="0.2">
      <c r="C892" s="1"/>
      <c r="D892" s="1" t="s">
        <v>90</v>
      </c>
      <c r="E892" s="6">
        <v>0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>
        <v>0</v>
      </c>
      <c r="M892" s="6">
        <v>0</v>
      </c>
      <c r="N892" s="6">
        <v>0</v>
      </c>
      <c r="O892" s="6">
        <v>0</v>
      </c>
      <c r="P892" s="6">
        <v>0</v>
      </c>
    </row>
    <row r="893" spans="3:16" x14ac:dyDescent="0.2">
      <c r="C893" s="1"/>
      <c r="D893" s="1" t="s">
        <v>91</v>
      </c>
      <c r="E893" s="6">
        <v>0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>
        <v>0</v>
      </c>
      <c r="M893" s="6">
        <v>0</v>
      </c>
      <c r="N893" s="6">
        <v>0</v>
      </c>
      <c r="O893" s="6">
        <v>0</v>
      </c>
      <c r="P893" s="6">
        <v>0</v>
      </c>
    </row>
    <row r="894" spans="3:16" x14ac:dyDescent="0.2">
      <c r="C894" s="1"/>
      <c r="D894" s="1" t="s">
        <v>92</v>
      </c>
      <c r="E894" s="6">
        <v>0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>
        <v>0</v>
      </c>
      <c r="M894" s="6">
        <v>0</v>
      </c>
      <c r="N894" s="6">
        <v>0</v>
      </c>
      <c r="O894" s="6">
        <v>0</v>
      </c>
      <c r="P894" s="6">
        <v>0</v>
      </c>
    </row>
    <row r="895" spans="3:16" x14ac:dyDescent="0.2">
      <c r="C895" s="1"/>
      <c r="D895" s="1" t="s">
        <v>93</v>
      </c>
      <c r="E895" s="6">
        <v>0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>
        <v>0</v>
      </c>
      <c r="M895" s="6">
        <v>0</v>
      </c>
      <c r="N895" s="6">
        <v>0</v>
      </c>
      <c r="O895" s="6">
        <v>0</v>
      </c>
      <c r="P895" s="6">
        <v>0</v>
      </c>
    </row>
    <row r="896" spans="3:16" x14ac:dyDescent="0.2">
      <c r="C896" s="1"/>
      <c r="D896" s="1" t="s">
        <v>94</v>
      </c>
      <c r="E896" s="6">
        <v>0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>
        <v>0</v>
      </c>
      <c r="M896" s="6">
        <v>0</v>
      </c>
      <c r="N896" s="6">
        <v>0</v>
      </c>
      <c r="O896" s="6">
        <v>0</v>
      </c>
      <c r="P896" s="6">
        <v>0</v>
      </c>
    </row>
    <row r="897" spans="3:16" x14ac:dyDescent="0.2">
      <c r="C897" s="1"/>
      <c r="D897" s="1" t="s">
        <v>197</v>
      </c>
      <c r="E897" s="6"/>
      <c r="F897" s="6"/>
      <c r="G897" s="6"/>
      <c r="H897" s="6"/>
      <c r="I897" s="6"/>
      <c r="J897" s="6"/>
      <c r="K897" s="6"/>
      <c r="M897" s="6"/>
      <c r="N897" s="6">
        <v>0</v>
      </c>
      <c r="O897" s="6">
        <v>0</v>
      </c>
      <c r="P897" s="6">
        <v>0</v>
      </c>
    </row>
    <row r="898" spans="3:16" x14ac:dyDescent="0.2">
      <c r="C898" s="1"/>
      <c r="D898" s="1" t="s">
        <v>95</v>
      </c>
      <c r="E898" s="6">
        <v>0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>
        <v>0</v>
      </c>
      <c r="M898" s="6">
        <v>0</v>
      </c>
      <c r="N898" s="6">
        <v>0</v>
      </c>
      <c r="O898" s="6">
        <v>0</v>
      </c>
      <c r="P898" s="6">
        <v>0</v>
      </c>
    </row>
    <row r="899" spans="3:16" x14ac:dyDescent="0.2">
      <c r="C899" s="1"/>
      <c r="D899" s="1" t="s">
        <v>96</v>
      </c>
      <c r="E899" s="6">
        <v>0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>
        <v>0</v>
      </c>
      <c r="M899" s="6">
        <v>0</v>
      </c>
      <c r="N899" s="6">
        <v>0</v>
      </c>
      <c r="O899" s="6">
        <v>0</v>
      </c>
      <c r="P899" s="6">
        <v>0</v>
      </c>
    </row>
    <row r="900" spans="3:16" x14ac:dyDescent="0.2">
      <c r="C900" s="1"/>
      <c r="D900" s="1" t="s">
        <v>97</v>
      </c>
      <c r="E900" s="6">
        <v>0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>
        <v>0</v>
      </c>
      <c r="M900" s="6">
        <v>0</v>
      </c>
      <c r="N900" s="6">
        <v>0</v>
      </c>
      <c r="O900" s="6">
        <v>0</v>
      </c>
      <c r="P900" s="6">
        <v>0</v>
      </c>
    </row>
    <row r="901" spans="3:16" x14ac:dyDescent="0.2">
      <c r="C901" s="1"/>
      <c r="D901" s="1" t="s">
        <v>98</v>
      </c>
      <c r="E901" s="6">
        <v>0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>
        <v>0</v>
      </c>
      <c r="M901" s="6">
        <v>0</v>
      </c>
      <c r="N901" s="6">
        <v>0</v>
      </c>
      <c r="O901" s="6">
        <v>0</v>
      </c>
      <c r="P901" s="6">
        <v>0</v>
      </c>
    </row>
    <row r="902" spans="3:16" x14ac:dyDescent="0.2">
      <c r="C902" s="1"/>
      <c r="D902" s="1" t="s">
        <v>99</v>
      </c>
      <c r="E902" s="6">
        <v>0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>
        <v>0</v>
      </c>
      <c r="M902" s="6">
        <v>0</v>
      </c>
      <c r="N902" s="6">
        <v>0</v>
      </c>
      <c r="O902" s="6">
        <v>0</v>
      </c>
      <c r="P902" s="6">
        <v>0</v>
      </c>
    </row>
    <row r="903" spans="3:16" x14ac:dyDescent="0.2">
      <c r="C903" s="1"/>
      <c r="D903" s="1" t="s">
        <v>100</v>
      </c>
      <c r="E903" s="6">
        <v>0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>
        <v>0</v>
      </c>
      <c r="M903" s="6">
        <v>0</v>
      </c>
      <c r="N903" s="6">
        <v>0</v>
      </c>
      <c r="O903" s="6">
        <v>0</v>
      </c>
      <c r="P903" s="6">
        <v>0</v>
      </c>
    </row>
    <row r="904" spans="3:16" x14ac:dyDescent="0.2">
      <c r="C904" s="1"/>
      <c r="D904" s="1" t="s">
        <v>101</v>
      </c>
      <c r="E904" s="6">
        <v>0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>
        <v>0</v>
      </c>
      <c r="M904" s="6">
        <v>0</v>
      </c>
      <c r="N904" s="6">
        <v>0</v>
      </c>
      <c r="O904" s="6">
        <v>0</v>
      </c>
      <c r="P904" s="6">
        <v>0</v>
      </c>
    </row>
    <row r="905" spans="3:16" x14ac:dyDescent="0.2">
      <c r="C905" s="1"/>
      <c r="D905" s="1" t="s">
        <v>102</v>
      </c>
      <c r="E905" s="6">
        <v>0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>
        <v>0</v>
      </c>
      <c r="M905" s="6">
        <v>0</v>
      </c>
      <c r="N905" s="6">
        <v>0</v>
      </c>
      <c r="O905" s="6">
        <v>0</v>
      </c>
      <c r="P905" s="6">
        <v>0</v>
      </c>
    </row>
    <row r="906" spans="3:16" x14ac:dyDescent="0.2">
      <c r="C906" s="1"/>
      <c r="D906" s="1" t="s">
        <v>103</v>
      </c>
      <c r="E906" s="6">
        <v>0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>
        <v>0</v>
      </c>
      <c r="M906" s="6">
        <v>0</v>
      </c>
      <c r="N906" s="6">
        <v>0</v>
      </c>
      <c r="O906" s="6">
        <v>0</v>
      </c>
      <c r="P906" s="6">
        <v>0</v>
      </c>
    </row>
    <row r="907" spans="3:16" x14ac:dyDescent="0.2">
      <c r="C907" s="1"/>
      <c r="D907" s="1" t="s">
        <v>104</v>
      </c>
      <c r="E907" s="6">
        <v>0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>
        <v>0</v>
      </c>
      <c r="M907" s="6">
        <v>0</v>
      </c>
      <c r="N907" s="6">
        <v>0</v>
      </c>
      <c r="O907" s="6">
        <v>0</v>
      </c>
      <c r="P907" s="6">
        <v>0</v>
      </c>
    </row>
    <row r="908" spans="3:16" x14ac:dyDescent="0.2">
      <c r="C908" s="1"/>
      <c r="D908" s="1" t="s">
        <v>105</v>
      </c>
      <c r="E908" s="6">
        <v>0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>
        <v>0</v>
      </c>
      <c r="M908" s="6">
        <v>0</v>
      </c>
      <c r="N908" s="6">
        <v>0</v>
      </c>
      <c r="O908" s="6">
        <v>0</v>
      </c>
      <c r="P908" s="6">
        <v>0</v>
      </c>
    </row>
    <row r="909" spans="3:16" x14ac:dyDescent="0.2">
      <c r="C909" s="1"/>
      <c r="D909" s="1" t="s">
        <v>201</v>
      </c>
      <c r="P909" s="6">
        <v>0</v>
      </c>
    </row>
    <row r="910" spans="3:16" x14ac:dyDescent="0.2">
      <c r="C910" s="1"/>
      <c r="D910" s="1" t="s">
        <v>106</v>
      </c>
      <c r="E910" s="6">
        <v>0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>
        <v>0</v>
      </c>
      <c r="M910" s="6">
        <v>0</v>
      </c>
      <c r="N910" s="6">
        <v>0</v>
      </c>
      <c r="O910" s="6">
        <v>0</v>
      </c>
      <c r="P910" s="6">
        <v>0</v>
      </c>
    </row>
    <row r="911" spans="3:16" x14ac:dyDescent="0.2">
      <c r="C911" s="1"/>
      <c r="D911" s="1" t="s">
        <v>107</v>
      </c>
      <c r="E911" s="6">
        <v>0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>
        <v>0</v>
      </c>
      <c r="M911" s="6">
        <v>0</v>
      </c>
      <c r="N911" s="6">
        <v>0</v>
      </c>
      <c r="O911" s="6">
        <v>0</v>
      </c>
      <c r="P911" s="6">
        <v>0</v>
      </c>
    </row>
    <row r="912" spans="3:16" x14ac:dyDescent="0.2">
      <c r="C912" s="1"/>
      <c r="D912" s="1" t="s">
        <v>108</v>
      </c>
      <c r="E912" s="6">
        <v>0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>
        <v>0</v>
      </c>
      <c r="M912" s="6">
        <v>0</v>
      </c>
      <c r="N912" s="6">
        <v>0</v>
      </c>
      <c r="O912" s="6">
        <v>0</v>
      </c>
      <c r="P912" s="6">
        <v>0</v>
      </c>
    </row>
    <row r="913" spans="3:16" x14ac:dyDescent="0.2">
      <c r="C913" s="1"/>
      <c r="D913" s="1" t="s">
        <v>109</v>
      </c>
      <c r="E913" s="6">
        <v>0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>
        <v>0</v>
      </c>
      <c r="M913" s="6">
        <v>0</v>
      </c>
      <c r="N913" s="6">
        <v>0</v>
      </c>
      <c r="O913" s="6">
        <v>0</v>
      </c>
      <c r="P913" s="6">
        <v>0</v>
      </c>
    </row>
    <row r="914" spans="3:16" x14ac:dyDescent="0.2">
      <c r="C914" s="1"/>
      <c r="D914" s="1" t="s">
        <v>110</v>
      </c>
      <c r="E914" s="6">
        <v>0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>
        <v>0</v>
      </c>
      <c r="M914" s="6">
        <v>0</v>
      </c>
      <c r="N914" s="6">
        <v>0</v>
      </c>
      <c r="O914" s="6">
        <v>0</v>
      </c>
      <c r="P914" s="6">
        <v>0</v>
      </c>
    </row>
    <row r="915" spans="3:16" x14ac:dyDescent="0.2">
      <c r="C915" s="1"/>
      <c r="D915" s="1" t="s">
        <v>111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>
        <v>0</v>
      </c>
      <c r="M915" s="6">
        <v>0</v>
      </c>
      <c r="N915" s="6">
        <v>0</v>
      </c>
      <c r="O915" s="6">
        <v>0</v>
      </c>
      <c r="P915" s="6">
        <v>0</v>
      </c>
    </row>
    <row r="916" spans="3:16" x14ac:dyDescent="0.2">
      <c r="C916" s="1"/>
      <c r="D916" s="1" t="s">
        <v>112</v>
      </c>
      <c r="E916" s="6">
        <v>0</v>
      </c>
      <c r="F916" s="6">
        <v>0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>
        <v>0</v>
      </c>
      <c r="M916" s="6">
        <v>0</v>
      </c>
      <c r="N916" s="6">
        <v>0</v>
      </c>
      <c r="O916" s="6">
        <v>0</v>
      </c>
      <c r="P916" s="6">
        <v>0</v>
      </c>
    </row>
    <row r="917" spans="3:16" x14ac:dyDescent="0.2">
      <c r="C917" s="1"/>
      <c r="D917" s="1" t="s">
        <v>113</v>
      </c>
      <c r="E917" s="6">
        <v>0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>
        <v>0</v>
      </c>
      <c r="M917" s="6">
        <v>0</v>
      </c>
      <c r="N917" s="6">
        <v>0</v>
      </c>
      <c r="O917" s="6">
        <v>0</v>
      </c>
      <c r="P917" s="6">
        <v>0</v>
      </c>
    </row>
    <row r="918" spans="3:16" x14ac:dyDescent="0.2">
      <c r="C918" s="1"/>
      <c r="D918" s="1" t="s">
        <v>114</v>
      </c>
      <c r="E918" s="6">
        <v>0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>
        <v>0</v>
      </c>
      <c r="M918" s="6">
        <v>0</v>
      </c>
      <c r="N918" s="6">
        <v>0</v>
      </c>
      <c r="O918" s="6">
        <v>0</v>
      </c>
      <c r="P918" s="6">
        <v>0</v>
      </c>
    </row>
    <row r="919" spans="3:16" x14ac:dyDescent="0.2">
      <c r="C919" s="1"/>
      <c r="D919" s="1" t="s">
        <v>115</v>
      </c>
      <c r="E919" s="6">
        <v>0</v>
      </c>
      <c r="F919" s="6">
        <v>0</v>
      </c>
      <c r="G919" s="6">
        <v>0</v>
      </c>
      <c r="H919" s="6">
        <v>0</v>
      </c>
      <c r="I919" s="6">
        <v>0</v>
      </c>
      <c r="J919" s="6">
        <v>0</v>
      </c>
      <c r="K919" s="6">
        <v>0</v>
      </c>
      <c r="L919">
        <v>0</v>
      </c>
      <c r="M919" s="6">
        <v>0</v>
      </c>
      <c r="N919" s="6">
        <v>0</v>
      </c>
      <c r="O919" s="6">
        <v>0</v>
      </c>
      <c r="P919" s="6">
        <v>0</v>
      </c>
    </row>
    <row r="920" spans="3:16" x14ac:dyDescent="0.2">
      <c r="C920" s="1"/>
      <c r="D920" s="1" t="s">
        <v>116</v>
      </c>
      <c r="E920" s="6">
        <v>0</v>
      </c>
      <c r="F920" s="6">
        <v>0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>
        <v>0</v>
      </c>
      <c r="M920" s="6">
        <v>0</v>
      </c>
      <c r="N920" s="6">
        <v>0</v>
      </c>
      <c r="O920" s="6">
        <v>0</v>
      </c>
      <c r="P920" s="6">
        <v>0</v>
      </c>
    </row>
    <row r="921" spans="3:16" x14ac:dyDescent="0.2">
      <c r="C921" s="1"/>
      <c r="D921" s="1" t="s">
        <v>117</v>
      </c>
      <c r="E921" s="6">
        <v>0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>
        <v>0</v>
      </c>
      <c r="M921" s="6">
        <v>0</v>
      </c>
      <c r="N921" s="6">
        <v>0</v>
      </c>
      <c r="O921" s="6">
        <v>0</v>
      </c>
      <c r="P921" s="6">
        <v>0</v>
      </c>
    </row>
    <row r="922" spans="3:16" x14ac:dyDescent="0.2">
      <c r="C922" s="1"/>
      <c r="D922" s="1" t="s">
        <v>118</v>
      </c>
      <c r="E922" s="6">
        <v>0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>
        <v>0</v>
      </c>
      <c r="M922" s="6">
        <v>0</v>
      </c>
      <c r="N922" s="6">
        <v>0</v>
      </c>
      <c r="O922" s="6">
        <v>0</v>
      </c>
      <c r="P922" s="6">
        <v>0</v>
      </c>
    </row>
    <row r="923" spans="3:16" x14ac:dyDescent="0.2">
      <c r="C923" s="1"/>
      <c r="D923" s="1" t="s">
        <v>119</v>
      </c>
      <c r="E923" s="6">
        <v>0</v>
      </c>
      <c r="F923" s="6">
        <v>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>
        <v>0</v>
      </c>
      <c r="M923" s="6">
        <v>0</v>
      </c>
      <c r="N923" s="6">
        <v>0</v>
      </c>
      <c r="O923" s="6">
        <v>0</v>
      </c>
      <c r="P923" s="6">
        <v>0</v>
      </c>
    </row>
    <row r="924" spans="3:16" x14ac:dyDescent="0.2">
      <c r="C924" s="1"/>
      <c r="D924" s="1" t="s">
        <v>120</v>
      </c>
      <c r="E924" s="6">
        <v>0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>
        <v>0</v>
      </c>
      <c r="M924" s="6">
        <v>0</v>
      </c>
      <c r="N924" s="6">
        <v>0</v>
      </c>
      <c r="O924" s="6">
        <v>0</v>
      </c>
      <c r="P924" s="6">
        <v>0</v>
      </c>
    </row>
    <row r="925" spans="3:16" x14ac:dyDescent="0.2">
      <c r="C925" s="1"/>
      <c r="D925" s="1" t="s">
        <v>121</v>
      </c>
      <c r="E925" s="6">
        <v>0</v>
      </c>
      <c r="F925" s="6">
        <v>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>
        <v>0</v>
      </c>
      <c r="M925" s="6">
        <v>0</v>
      </c>
      <c r="N925" s="6">
        <v>0</v>
      </c>
      <c r="O925" s="6">
        <v>0</v>
      </c>
      <c r="P925" s="6">
        <v>0</v>
      </c>
    </row>
    <row r="926" spans="3:16" x14ac:dyDescent="0.2">
      <c r="C926" s="1"/>
      <c r="D926" s="1" t="s">
        <v>122</v>
      </c>
      <c r="E926" s="6">
        <v>0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>
        <v>0</v>
      </c>
      <c r="M926" s="6">
        <v>0</v>
      </c>
      <c r="N926" s="6">
        <v>0</v>
      </c>
      <c r="O926" s="6">
        <v>0</v>
      </c>
      <c r="P926" s="6">
        <v>0</v>
      </c>
    </row>
    <row r="927" spans="3:16" x14ac:dyDescent="0.2">
      <c r="C927" s="1"/>
      <c r="D927" s="1" t="s">
        <v>123</v>
      </c>
      <c r="E927" s="6">
        <v>0</v>
      </c>
      <c r="F927" s="6">
        <v>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>
        <v>0</v>
      </c>
      <c r="M927" s="6">
        <v>0</v>
      </c>
      <c r="N927" s="6">
        <v>0</v>
      </c>
      <c r="O927" s="6">
        <v>0</v>
      </c>
      <c r="P927" s="6">
        <v>0</v>
      </c>
    </row>
    <row r="928" spans="3:16" x14ac:dyDescent="0.2">
      <c r="C928" s="1"/>
      <c r="D928" s="1" t="s">
        <v>124</v>
      </c>
      <c r="E928" s="6">
        <v>0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>
        <v>0</v>
      </c>
      <c r="M928" s="6">
        <v>0</v>
      </c>
      <c r="N928" s="6">
        <v>0</v>
      </c>
      <c r="O928" s="6">
        <v>0</v>
      </c>
      <c r="P928" s="6">
        <v>0</v>
      </c>
    </row>
    <row r="929" spans="3:16" x14ac:dyDescent="0.2">
      <c r="C929" s="1"/>
      <c r="D929" s="1" t="s">
        <v>125</v>
      </c>
      <c r="E929" s="6">
        <v>0</v>
      </c>
      <c r="F929" s="6">
        <v>0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>
        <v>0</v>
      </c>
      <c r="M929" s="6">
        <v>0</v>
      </c>
      <c r="N929" s="6">
        <v>0</v>
      </c>
      <c r="O929" s="6">
        <v>0</v>
      </c>
      <c r="P929" s="6">
        <v>0</v>
      </c>
    </row>
    <row r="930" spans="3:16" x14ac:dyDescent="0.2">
      <c r="C930" s="1"/>
      <c r="D930" s="1" t="s">
        <v>126</v>
      </c>
      <c r="E930" s="6">
        <v>0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>
        <v>0</v>
      </c>
      <c r="M930" s="6">
        <v>0</v>
      </c>
      <c r="N930" s="6">
        <v>0</v>
      </c>
      <c r="O930" s="6">
        <v>0</v>
      </c>
      <c r="P930" s="6">
        <v>0</v>
      </c>
    </row>
    <row r="931" spans="3:16" x14ac:dyDescent="0.2">
      <c r="C931" s="1"/>
      <c r="D931" s="1" t="s">
        <v>202</v>
      </c>
      <c r="P931" s="6">
        <v>0</v>
      </c>
    </row>
    <row r="932" spans="3:16" x14ac:dyDescent="0.2">
      <c r="C932" s="1"/>
      <c r="D932" s="1" t="s">
        <v>127</v>
      </c>
      <c r="E932" s="6">
        <v>0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>
        <v>0</v>
      </c>
      <c r="M932" s="6">
        <v>0</v>
      </c>
      <c r="N932" s="6">
        <v>0</v>
      </c>
      <c r="O932" s="6">
        <v>0</v>
      </c>
      <c r="P932" s="6">
        <v>0</v>
      </c>
    </row>
    <row r="933" spans="3:16" x14ac:dyDescent="0.2">
      <c r="C933" s="1"/>
      <c r="D933" s="1" t="s">
        <v>128</v>
      </c>
      <c r="E933" s="6">
        <v>0</v>
      </c>
      <c r="F933" s="6">
        <v>0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>
        <v>0</v>
      </c>
      <c r="M933" s="6">
        <v>0</v>
      </c>
      <c r="N933" s="6">
        <v>0</v>
      </c>
      <c r="O933" s="6">
        <v>0</v>
      </c>
      <c r="P933" s="6">
        <v>0</v>
      </c>
    </row>
    <row r="934" spans="3:16" x14ac:dyDescent="0.2">
      <c r="C934" s="1"/>
      <c r="D934" s="1" t="s">
        <v>129</v>
      </c>
      <c r="E934" s="6">
        <v>0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>
        <v>0</v>
      </c>
      <c r="M934" s="6">
        <v>0</v>
      </c>
      <c r="N934" s="6">
        <v>0</v>
      </c>
      <c r="O934" s="6">
        <v>0</v>
      </c>
      <c r="P934" s="6">
        <v>0</v>
      </c>
    </row>
    <row r="935" spans="3:16" x14ac:dyDescent="0.2">
      <c r="C935" s="1"/>
      <c r="D935" s="1" t="s">
        <v>130</v>
      </c>
      <c r="E935" s="6">
        <v>0</v>
      </c>
      <c r="F935" s="6">
        <v>0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>
        <v>0</v>
      </c>
      <c r="M935" s="6">
        <v>0</v>
      </c>
      <c r="N935" s="6">
        <v>0</v>
      </c>
      <c r="O935" s="6">
        <v>0</v>
      </c>
      <c r="P935" s="6">
        <v>0</v>
      </c>
    </row>
    <row r="936" spans="3:16" x14ac:dyDescent="0.2">
      <c r="C936" s="1"/>
      <c r="D936" s="1" t="s">
        <v>193</v>
      </c>
      <c r="E936" s="6"/>
      <c r="F936" s="6"/>
      <c r="G936" s="6"/>
      <c r="H936" s="6"/>
      <c r="I936" s="6"/>
      <c r="J936" s="6"/>
      <c r="K936" s="6"/>
      <c r="M936" s="6">
        <v>0</v>
      </c>
      <c r="N936" s="6">
        <v>0</v>
      </c>
      <c r="O936" s="6">
        <v>0</v>
      </c>
      <c r="P936" s="6">
        <v>0</v>
      </c>
    </row>
    <row r="937" spans="3:16" x14ac:dyDescent="0.2">
      <c r="C937" s="1"/>
      <c r="D937" s="1" t="s">
        <v>131</v>
      </c>
      <c r="E937" s="6">
        <v>0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>
        <v>0</v>
      </c>
      <c r="M937" s="6">
        <v>0</v>
      </c>
      <c r="N937" s="6">
        <v>0</v>
      </c>
      <c r="O937" s="6">
        <v>0</v>
      </c>
      <c r="P937" s="6">
        <v>0</v>
      </c>
    </row>
    <row r="938" spans="3:16" x14ac:dyDescent="0.2">
      <c r="C938" s="1"/>
      <c r="D938" s="1" t="s">
        <v>132</v>
      </c>
      <c r="E938" s="6">
        <v>0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>
        <v>0</v>
      </c>
      <c r="M938" s="6">
        <v>0</v>
      </c>
      <c r="N938" s="6">
        <v>0</v>
      </c>
      <c r="O938" s="6">
        <v>0</v>
      </c>
      <c r="P938" s="6">
        <v>0</v>
      </c>
    </row>
    <row r="939" spans="3:16" x14ac:dyDescent="0.2">
      <c r="C939" s="1"/>
      <c r="D939" s="1" t="s">
        <v>133</v>
      </c>
      <c r="E939" s="6">
        <v>0</v>
      </c>
      <c r="F939" s="6">
        <v>0</v>
      </c>
      <c r="G939" s="6">
        <v>0</v>
      </c>
      <c r="H939" s="6">
        <v>0</v>
      </c>
      <c r="I939" s="6">
        <v>0</v>
      </c>
      <c r="J939" s="6">
        <v>0</v>
      </c>
      <c r="K939" s="6">
        <v>0</v>
      </c>
      <c r="L939">
        <v>0</v>
      </c>
      <c r="M939" s="6">
        <v>0</v>
      </c>
      <c r="N939" s="6">
        <v>0</v>
      </c>
      <c r="O939" s="6">
        <v>0</v>
      </c>
      <c r="P939" s="6">
        <v>0</v>
      </c>
    </row>
    <row r="940" spans="3:16" x14ac:dyDescent="0.2">
      <c r="C940" s="1"/>
      <c r="D940" s="1" t="s">
        <v>134</v>
      </c>
      <c r="E940" s="6">
        <v>0</v>
      </c>
      <c r="F940" s="6">
        <v>0</v>
      </c>
      <c r="G940" s="6">
        <v>0</v>
      </c>
      <c r="H940" s="6">
        <v>0</v>
      </c>
      <c r="I940" s="6">
        <v>0</v>
      </c>
      <c r="J940" s="6">
        <v>0</v>
      </c>
      <c r="K940" s="6">
        <v>0</v>
      </c>
      <c r="L940">
        <v>0</v>
      </c>
      <c r="M940" s="6">
        <v>0</v>
      </c>
      <c r="N940" s="6">
        <v>0</v>
      </c>
      <c r="O940" s="6">
        <v>0</v>
      </c>
      <c r="P940" s="6">
        <v>0</v>
      </c>
    </row>
    <row r="941" spans="3:16" x14ac:dyDescent="0.2">
      <c r="C941" s="1"/>
      <c r="D941" s="1" t="s">
        <v>135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>
        <v>0</v>
      </c>
      <c r="M941" s="6">
        <v>0</v>
      </c>
      <c r="N941" s="6">
        <v>0</v>
      </c>
      <c r="O941" s="6">
        <v>0</v>
      </c>
      <c r="P941" s="6">
        <v>0</v>
      </c>
    </row>
    <row r="942" spans="3:16" x14ac:dyDescent="0.2">
      <c r="C942" s="1"/>
      <c r="D942" s="1" t="s">
        <v>136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>
        <v>0</v>
      </c>
      <c r="M942" s="6">
        <v>0</v>
      </c>
      <c r="N942" s="6">
        <v>0</v>
      </c>
      <c r="O942" s="6">
        <v>0</v>
      </c>
      <c r="P942" s="6">
        <v>0</v>
      </c>
    </row>
    <row r="943" spans="3:16" x14ac:dyDescent="0.2">
      <c r="C943" s="1"/>
      <c r="D943" s="1" t="s">
        <v>137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>
        <v>0</v>
      </c>
      <c r="M943" s="6">
        <v>0</v>
      </c>
      <c r="N943" s="6">
        <v>0</v>
      </c>
      <c r="O943" s="6">
        <v>0</v>
      </c>
      <c r="P943" s="6">
        <v>0</v>
      </c>
    </row>
    <row r="944" spans="3:16" x14ac:dyDescent="0.2">
      <c r="C944" s="1"/>
      <c r="D944" s="1" t="s">
        <v>138</v>
      </c>
      <c r="E944" s="6">
        <v>0</v>
      </c>
      <c r="F944" s="6">
        <v>0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>
        <v>0</v>
      </c>
      <c r="M944" s="6">
        <v>0</v>
      </c>
      <c r="N944" s="6">
        <v>0</v>
      </c>
      <c r="O944" s="6">
        <v>0</v>
      </c>
      <c r="P944" s="6">
        <v>0</v>
      </c>
    </row>
    <row r="945" spans="3:16" x14ac:dyDescent="0.2">
      <c r="C945" s="1"/>
      <c r="D945" s="1" t="s">
        <v>139</v>
      </c>
      <c r="E945" s="6">
        <v>0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>
        <v>0</v>
      </c>
      <c r="M945" s="6">
        <v>0</v>
      </c>
      <c r="N945" s="6">
        <v>0</v>
      </c>
      <c r="O945" s="6">
        <v>0</v>
      </c>
      <c r="P945" s="6">
        <v>0</v>
      </c>
    </row>
    <row r="946" spans="3:16" x14ac:dyDescent="0.2">
      <c r="C946" s="1"/>
      <c r="D946" s="1" t="s">
        <v>140</v>
      </c>
      <c r="E946" s="6">
        <v>0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>
        <v>0</v>
      </c>
      <c r="M946" s="6">
        <v>0</v>
      </c>
      <c r="N946" s="6">
        <v>0</v>
      </c>
      <c r="O946" s="6">
        <v>0</v>
      </c>
      <c r="P946" s="6">
        <v>0</v>
      </c>
    </row>
    <row r="947" spans="3:16" x14ac:dyDescent="0.2">
      <c r="C947" s="1"/>
      <c r="D947" s="1" t="s">
        <v>141</v>
      </c>
      <c r="E947" s="6">
        <v>0</v>
      </c>
      <c r="F947" s="6">
        <v>0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>
        <v>0</v>
      </c>
      <c r="M947" s="6">
        <v>0</v>
      </c>
      <c r="N947" s="6">
        <v>0</v>
      </c>
      <c r="O947" s="6">
        <v>0</v>
      </c>
      <c r="P947" s="6">
        <v>0</v>
      </c>
    </row>
    <row r="948" spans="3:16" x14ac:dyDescent="0.2">
      <c r="C948" s="1"/>
      <c r="D948" s="1" t="s">
        <v>142</v>
      </c>
      <c r="E948" s="6">
        <v>0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>
        <v>0</v>
      </c>
      <c r="M948" s="6">
        <v>0</v>
      </c>
      <c r="N948" s="6">
        <v>0</v>
      </c>
      <c r="O948" s="6">
        <v>0</v>
      </c>
      <c r="P948" s="6">
        <v>0</v>
      </c>
    </row>
    <row r="949" spans="3:16" x14ac:dyDescent="0.2">
      <c r="C949" s="1"/>
      <c r="D949" s="1" t="s">
        <v>143</v>
      </c>
      <c r="E949" s="6">
        <v>0</v>
      </c>
      <c r="F949" s="6">
        <v>0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>
        <v>0</v>
      </c>
      <c r="M949" s="6">
        <v>0</v>
      </c>
      <c r="N949" s="6">
        <v>0</v>
      </c>
      <c r="O949" s="6">
        <v>0</v>
      </c>
      <c r="P949" s="6">
        <v>0</v>
      </c>
    </row>
    <row r="950" spans="3:16" x14ac:dyDescent="0.2">
      <c r="C950" s="1"/>
      <c r="D950" s="1" t="s">
        <v>144</v>
      </c>
      <c r="E950" s="6">
        <v>0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>
        <v>0</v>
      </c>
      <c r="M950" s="6">
        <v>0</v>
      </c>
      <c r="N950" s="6">
        <v>0</v>
      </c>
      <c r="O950" s="6">
        <v>0</v>
      </c>
      <c r="P950" s="6">
        <v>0</v>
      </c>
    </row>
    <row r="951" spans="3:16" x14ac:dyDescent="0.2">
      <c r="C951" s="1"/>
      <c r="D951" s="1" t="s">
        <v>145</v>
      </c>
      <c r="E951" s="6">
        <v>0</v>
      </c>
      <c r="F951" s="6">
        <v>0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>
        <v>0</v>
      </c>
      <c r="M951" s="6">
        <v>0</v>
      </c>
      <c r="N951" s="6">
        <v>0</v>
      </c>
      <c r="O951" s="6">
        <v>0</v>
      </c>
      <c r="P951" s="6">
        <v>0</v>
      </c>
    </row>
    <row r="952" spans="3:16" x14ac:dyDescent="0.2">
      <c r="C952" s="1"/>
      <c r="D952" s="1" t="s">
        <v>146</v>
      </c>
      <c r="E952" s="6">
        <v>0</v>
      </c>
      <c r="F952" s="6">
        <v>0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>
        <v>0</v>
      </c>
      <c r="M952" s="6">
        <v>0</v>
      </c>
      <c r="N952" s="6">
        <v>0</v>
      </c>
      <c r="O952" s="6">
        <v>0</v>
      </c>
      <c r="P952" s="6">
        <v>0</v>
      </c>
    </row>
    <row r="953" spans="3:16" x14ac:dyDescent="0.2">
      <c r="C953" s="1"/>
      <c r="D953" s="1" t="s">
        <v>147</v>
      </c>
      <c r="E953" s="6">
        <v>0</v>
      </c>
      <c r="F953" s="6">
        <v>0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>
        <v>0</v>
      </c>
      <c r="M953" s="6">
        <v>0</v>
      </c>
      <c r="N953" s="6">
        <v>0</v>
      </c>
      <c r="O953" s="6">
        <v>0</v>
      </c>
      <c r="P953" s="6">
        <v>0</v>
      </c>
    </row>
    <row r="954" spans="3:16" x14ac:dyDescent="0.2">
      <c r="C954" s="1"/>
      <c r="D954" s="1" t="s">
        <v>148</v>
      </c>
      <c r="E954" s="6">
        <v>0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>
        <v>0</v>
      </c>
      <c r="M954" s="6">
        <v>0</v>
      </c>
      <c r="N954" s="6">
        <v>0</v>
      </c>
      <c r="O954" s="6">
        <v>0</v>
      </c>
      <c r="P954" s="6">
        <v>0</v>
      </c>
    </row>
    <row r="955" spans="3:16" x14ac:dyDescent="0.2">
      <c r="C955" s="1"/>
      <c r="D955" s="1" t="s">
        <v>149</v>
      </c>
      <c r="E955" s="6">
        <v>0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>
        <v>0</v>
      </c>
      <c r="M955" s="6">
        <v>0</v>
      </c>
      <c r="N955" s="6">
        <v>0</v>
      </c>
      <c r="O955" s="6">
        <v>0</v>
      </c>
      <c r="P955" s="6">
        <v>0</v>
      </c>
    </row>
    <row r="956" spans="3:16" x14ac:dyDescent="0.2">
      <c r="C956" s="1"/>
      <c r="D956" s="1" t="s">
        <v>150</v>
      </c>
      <c r="E956" s="6">
        <v>0</v>
      </c>
      <c r="F956" s="6">
        <v>0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>
        <v>0</v>
      </c>
      <c r="M956" s="6">
        <v>0</v>
      </c>
      <c r="N956" s="6">
        <v>0</v>
      </c>
      <c r="O956" s="6">
        <v>0</v>
      </c>
      <c r="P956" s="6">
        <v>2</v>
      </c>
    </row>
    <row r="957" spans="3:16" x14ac:dyDescent="0.2">
      <c r="C957" s="1"/>
      <c r="D957" s="1" t="s">
        <v>151</v>
      </c>
      <c r="E957" s="6">
        <v>0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>
        <v>0</v>
      </c>
      <c r="M957" s="6">
        <v>0</v>
      </c>
      <c r="N957" s="6">
        <v>0</v>
      </c>
      <c r="O957" s="6">
        <v>0</v>
      </c>
      <c r="P957" s="6">
        <v>0</v>
      </c>
    </row>
    <row r="958" spans="3:16" x14ac:dyDescent="0.2">
      <c r="C958" s="1"/>
      <c r="D958" s="1" t="s">
        <v>152</v>
      </c>
      <c r="E958" s="6">
        <v>0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>
        <v>11</v>
      </c>
      <c r="M958" s="6">
        <v>2</v>
      </c>
      <c r="N958" s="6">
        <v>0</v>
      </c>
      <c r="O958" s="6">
        <v>0</v>
      </c>
      <c r="P958" s="6">
        <v>0</v>
      </c>
    </row>
    <row r="959" spans="3:16" x14ac:dyDescent="0.2">
      <c r="C959" s="1"/>
      <c r="D959" s="1" t="s">
        <v>153</v>
      </c>
      <c r="E959" s="6">
        <v>0</v>
      </c>
      <c r="F959" s="6">
        <v>0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>
        <v>0</v>
      </c>
      <c r="M959" s="6">
        <v>0</v>
      </c>
      <c r="N959" s="6">
        <v>0</v>
      </c>
      <c r="O959" s="6">
        <v>0</v>
      </c>
      <c r="P959" s="6">
        <v>0</v>
      </c>
    </row>
    <row r="960" spans="3:16" x14ac:dyDescent="0.2">
      <c r="C960" s="1"/>
      <c r="D960" s="1" t="s">
        <v>154</v>
      </c>
      <c r="E960" s="6">
        <v>0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>
        <v>0</v>
      </c>
      <c r="M960" s="6">
        <v>0</v>
      </c>
      <c r="N960" s="6">
        <v>0</v>
      </c>
      <c r="O960" s="6">
        <v>0</v>
      </c>
      <c r="P960" s="6">
        <v>0</v>
      </c>
    </row>
    <row r="961" spans="3:16" x14ac:dyDescent="0.2">
      <c r="C961" s="1"/>
      <c r="D961" s="1" t="s">
        <v>155</v>
      </c>
      <c r="E961" s="6">
        <v>0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>
        <v>0</v>
      </c>
      <c r="M961" s="6">
        <v>0</v>
      </c>
      <c r="N961" s="6">
        <v>0</v>
      </c>
      <c r="O961" s="6">
        <v>0</v>
      </c>
      <c r="P961" s="6">
        <v>0</v>
      </c>
    </row>
    <row r="962" spans="3:16" x14ac:dyDescent="0.2">
      <c r="C962" s="1"/>
      <c r="D962" s="1" t="s">
        <v>156</v>
      </c>
      <c r="E962" s="6">
        <v>0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>
        <v>0</v>
      </c>
      <c r="M962" s="6">
        <v>0</v>
      </c>
      <c r="N962" s="6">
        <v>0</v>
      </c>
      <c r="O962" s="6">
        <v>0</v>
      </c>
      <c r="P962" s="6">
        <v>2</v>
      </c>
    </row>
    <row r="963" spans="3:16" x14ac:dyDescent="0.2">
      <c r="C963" s="1"/>
      <c r="D963" s="1" t="s">
        <v>157</v>
      </c>
      <c r="E963" s="6">
        <v>0</v>
      </c>
      <c r="F963" s="6">
        <v>0</v>
      </c>
      <c r="G963" s="6">
        <v>0</v>
      </c>
      <c r="H963" s="6">
        <v>0</v>
      </c>
      <c r="I963" s="6">
        <v>0</v>
      </c>
      <c r="J963" s="6">
        <v>0</v>
      </c>
      <c r="K963" s="6">
        <v>0</v>
      </c>
      <c r="L963">
        <v>0</v>
      </c>
      <c r="M963" s="6">
        <v>0</v>
      </c>
      <c r="N963" s="6">
        <v>0</v>
      </c>
      <c r="O963" s="6">
        <v>0</v>
      </c>
      <c r="P963" s="6">
        <v>0</v>
      </c>
    </row>
    <row r="964" spans="3:16" x14ac:dyDescent="0.2">
      <c r="C964" s="1"/>
      <c r="D964" s="1" t="s">
        <v>198</v>
      </c>
      <c r="E964" s="6"/>
      <c r="F964" s="6"/>
      <c r="G964" s="6"/>
      <c r="H964" s="6"/>
      <c r="I964" s="6"/>
      <c r="J964" s="6"/>
      <c r="K964" s="6"/>
      <c r="M964" s="6"/>
      <c r="N964" s="6"/>
      <c r="O964" s="6">
        <v>0</v>
      </c>
      <c r="P964" s="6">
        <v>0</v>
      </c>
    </row>
    <row r="965" spans="3:16" x14ac:dyDescent="0.2">
      <c r="C965" s="1"/>
      <c r="D965" s="1" t="s">
        <v>158</v>
      </c>
      <c r="E965" s="6">
        <v>0</v>
      </c>
      <c r="F965" s="6">
        <v>0</v>
      </c>
      <c r="G965" s="6">
        <v>0</v>
      </c>
      <c r="H965" s="6">
        <v>0</v>
      </c>
      <c r="I965" s="6">
        <v>0</v>
      </c>
      <c r="J965" s="6">
        <v>0</v>
      </c>
      <c r="K965" s="6">
        <v>0</v>
      </c>
      <c r="L965">
        <v>0</v>
      </c>
      <c r="M965" s="6">
        <v>0</v>
      </c>
      <c r="N965" s="6">
        <v>0</v>
      </c>
      <c r="O965" s="6">
        <v>0</v>
      </c>
      <c r="P965" s="6">
        <v>0</v>
      </c>
    </row>
    <row r="966" spans="3:16" x14ac:dyDescent="0.2">
      <c r="C966" s="1"/>
      <c r="D966" s="1" t="s">
        <v>159</v>
      </c>
      <c r="E966" s="6">
        <v>0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>
        <v>0</v>
      </c>
      <c r="M966" s="6">
        <v>0</v>
      </c>
      <c r="N966" s="6">
        <v>0</v>
      </c>
      <c r="O966" s="6">
        <v>0</v>
      </c>
      <c r="P966" s="6">
        <v>0</v>
      </c>
    </row>
    <row r="967" spans="3:16" x14ac:dyDescent="0.2">
      <c r="C967" s="1"/>
      <c r="D967" s="1" t="s">
        <v>160</v>
      </c>
      <c r="E967" s="6">
        <v>0</v>
      </c>
      <c r="F967" s="6">
        <v>0</v>
      </c>
      <c r="G967" s="6">
        <v>0</v>
      </c>
      <c r="H967" s="6">
        <v>0</v>
      </c>
      <c r="I967" s="6">
        <v>0</v>
      </c>
      <c r="J967" s="6">
        <v>0</v>
      </c>
      <c r="K967" s="6">
        <v>0</v>
      </c>
      <c r="L967">
        <v>0</v>
      </c>
      <c r="M967" s="6">
        <v>0</v>
      </c>
      <c r="N967" s="6">
        <v>0</v>
      </c>
      <c r="O967" s="6">
        <v>0</v>
      </c>
      <c r="P967" s="6">
        <v>0</v>
      </c>
    </row>
    <row r="968" spans="3:16" x14ac:dyDescent="0.2">
      <c r="C968" s="1"/>
      <c r="D968" s="1" t="s">
        <v>161</v>
      </c>
      <c r="E968" s="6">
        <v>0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>
        <v>0</v>
      </c>
      <c r="M968" s="6">
        <v>0</v>
      </c>
      <c r="N968" s="6">
        <v>0</v>
      </c>
      <c r="O968" s="6">
        <v>0</v>
      </c>
      <c r="P968" s="6">
        <v>0</v>
      </c>
    </row>
    <row r="969" spans="3:16" x14ac:dyDescent="0.2">
      <c r="C969" s="1"/>
      <c r="D969" s="1" t="s">
        <v>196</v>
      </c>
      <c r="E969" s="6"/>
      <c r="F969" s="6"/>
      <c r="G969" s="6"/>
      <c r="H969" s="6"/>
      <c r="I969" s="6"/>
      <c r="J969" s="6"/>
      <c r="K969" s="6"/>
      <c r="M969" s="6"/>
      <c r="N969" s="6">
        <v>0</v>
      </c>
      <c r="O969" s="6">
        <v>0</v>
      </c>
      <c r="P969" s="6">
        <v>0</v>
      </c>
    </row>
    <row r="970" spans="3:16" x14ac:dyDescent="0.2">
      <c r="C970" s="1"/>
      <c r="D970" s="1" t="s">
        <v>162</v>
      </c>
      <c r="E970" s="6">
        <v>0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>
        <v>0</v>
      </c>
      <c r="M970" s="6">
        <v>0</v>
      </c>
      <c r="N970" s="6">
        <v>0</v>
      </c>
      <c r="O970" s="6">
        <v>0</v>
      </c>
      <c r="P970" s="6">
        <v>0</v>
      </c>
    </row>
    <row r="971" spans="3:16" x14ac:dyDescent="0.2">
      <c r="C971" s="1"/>
      <c r="D971" s="1" t="s">
        <v>163</v>
      </c>
      <c r="E971" s="6">
        <v>0</v>
      </c>
      <c r="F971" s="6">
        <v>0</v>
      </c>
      <c r="G971" s="6">
        <v>0</v>
      </c>
      <c r="H971" s="6">
        <v>0</v>
      </c>
      <c r="I971" s="6">
        <v>0</v>
      </c>
      <c r="J971" s="6">
        <v>0</v>
      </c>
      <c r="K971" s="6">
        <v>0</v>
      </c>
      <c r="L971">
        <v>0</v>
      </c>
      <c r="M971" s="6">
        <v>0</v>
      </c>
      <c r="N971" s="6">
        <v>0</v>
      </c>
      <c r="O971" s="6">
        <v>0</v>
      </c>
      <c r="P971" s="6">
        <v>1</v>
      </c>
    </row>
    <row r="972" spans="3:16" x14ac:dyDescent="0.2">
      <c r="C972" s="1"/>
      <c r="D972" s="1" t="s">
        <v>164</v>
      </c>
      <c r="E972" s="6">
        <v>0</v>
      </c>
      <c r="F972" s="6">
        <v>0</v>
      </c>
      <c r="G972" s="6">
        <v>0</v>
      </c>
      <c r="H972" s="6">
        <v>0</v>
      </c>
      <c r="I972" s="6">
        <v>0</v>
      </c>
      <c r="J972" s="6">
        <v>0</v>
      </c>
      <c r="K972" s="6">
        <v>0</v>
      </c>
      <c r="L972">
        <v>0</v>
      </c>
      <c r="M972" s="6">
        <v>0</v>
      </c>
      <c r="N972" s="6">
        <v>0</v>
      </c>
      <c r="O972" s="6">
        <v>0</v>
      </c>
      <c r="P972" s="6">
        <v>0</v>
      </c>
    </row>
    <row r="973" spans="3:16" x14ac:dyDescent="0.2">
      <c r="C973" s="1"/>
      <c r="D973" s="1" t="s">
        <v>165</v>
      </c>
      <c r="E973" s="6">
        <v>0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>
        <v>0</v>
      </c>
      <c r="M973" s="6">
        <v>0</v>
      </c>
      <c r="N973" s="6">
        <v>0</v>
      </c>
      <c r="O973" s="6">
        <v>0</v>
      </c>
      <c r="P973" s="6">
        <v>0</v>
      </c>
    </row>
    <row r="974" spans="3:16" x14ac:dyDescent="0.2">
      <c r="C974" s="1"/>
      <c r="D974" s="1" t="s">
        <v>166</v>
      </c>
      <c r="E974" s="6">
        <v>0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>
        <v>0</v>
      </c>
      <c r="M974" s="6">
        <v>0</v>
      </c>
      <c r="N974" s="6">
        <v>0</v>
      </c>
      <c r="O974" s="6">
        <v>0</v>
      </c>
      <c r="P974" s="6">
        <v>0</v>
      </c>
    </row>
    <row r="975" spans="3:16" x14ac:dyDescent="0.2">
      <c r="C975" s="1"/>
      <c r="D975" s="1" t="s">
        <v>167</v>
      </c>
      <c r="E975" s="6">
        <v>0</v>
      </c>
      <c r="F975" s="6">
        <v>0</v>
      </c>
      <c r="G975" s="6">
        <v>0</v>
      </c>
      <c r="H975" s="6">
        <v>0</v>
      </c>
      <c r="I975" s="6">
        <v>0</v>
      </c>
      <c r="J975" s="6">
        <v>0</v>
      </c>
      <c r="K975" s="6">
        <v>0</v>
      </c>
      <c r="L975">
        <v>0</v>
      </c>
      <c r="M975" s="6">
        <v>0</v>
      </c>
      <c r="N975" s="6">
        <v>0</v>
      </c>
      <c r="O975" s="6">
        <v>0</v>
      </c>
      <c r="P975" s="6">
        <v>0</v>
      </c>
    </row>
    <row r="976" spans="3:16" x14ac:dyDescent="0.2">
      <c r="C976" s="1"/>
      <c r="D976" s="1" t="s">
        <v>168</v>
      </c>
      <c r="E976" s="6">
        <v>0</v>
      </c>
      <c r="F976" s="6">
        <v>0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>
        <v>0</v>
      </c>
      <c r="M976" s="6">
        <v>0</v>
      </c>
      <c r="N976" s="6">
        <v>0</v>
      </c>
      <c r="O976" s="6">
        <v>0</v>
      </c>
      <c r="P976" s="6">
        <v>0</v>
      </c>
    </row>
    <row r="977" spans="3:16" x14ac:dyDescent="0.2">
      <c r="C977" s="1"/>
      <c r="D977" s="1" t="s">
        <v>169</v>
      </c>
      <c r="E977" s="6">
        <v>0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>
        <v>0</v>
      </c>
      <c r="M977" s="6">
        <v>0</v>
      </c>
      <c r="N977" s="6">
        <v>0</v>
      </c>
      <c r="O977" s="6">
        <v>0</v>
      </c>
      <c r="P977" s="6">
        <v>0</v>
      </c>
    </row>
    <row r="978" spans="3:16" x14ac:dyDescent="0.2">
      <c r="C978" s="1"/>
      <c r="D978" s="1" t="s">
        <v>170</v>
      </c>
      <c r="E978" s="6">
        <v>0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>
        <v>0</v>
      </c>
      <c r="M978" s="6">
        <v>0</v>
      </c>
      <c r="N978" s="6">
        <v>0</v>
      </c>
      <c r="O978" s="6">
        <v>0</v>
      </c>
      <c r="P978" s="6">
        <v>0</v>
      </c>
    </row>
    <row r="979" spans="3:16" x14ac:dyDescent="0.2">
      <c r="C979" s="1"/>
      <c r="D979" s="1" t="s">
        <v>171</v>
      </c>
      <c r="E979" s="6">
        <v>0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>
        <v>1</v>
      </c>
      <c r="M979" s="6">
        <v>0</v>
      </c>
      <c r="N979" s="6">
        <v>0</v>
      </c>
      <c r="O979" s="6">
        <v>0</v>
      </c>
      <c r="P979" s="6">
        <v>0</v>
      </c>
    </row>
    <row r="980" spans="3:16" x14ac:dyDescent="0.2">
      <c r="C980" s="1"/>
      <c r="D980" s="1" t="s">
        <v>172</v>
      </c>
      <c r="E980" s="6">
        <v>0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>
        <v>0</v>
      </c>
      <c r="M980" s="6">
        <v>0</v>
      </c>
      <c r="N980" s="6">
        <v>0</v>
      </c>
      <c r="O980" s="6">
        <v>0</v>
      </c>
      <c r="P980" s="6">
        <v>0</v>
      </c>
    </row>
    <row r="981" spans="3:16" x14ac:dyDescent="0.2">
      <c r="C981" s="1"/>
      <c r="D981" s="1" t="s">
        <v>173</v>
      </c>
      <c r="E981" s="6">
        <v>0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>
        <v>0</v>
      </c>
      <c r="M981" s="6">
        <v>0</v>
      </c>
      <c r="N981" s="6">
        <v>0</v>
      </c>
      <c r="O981" s="6">
        <v>0</v>
      </c>
      <c r="P981" s="6">
        <v>0</v>
      </c>
    </row>
    <row r="982" spans="3:16" x14ac:dyDescent="0.2">
      <c r="C982" s="1"/>
      <c r="D982" s="1" t="s">
        <v>174</v>
      </c>
      <c r="E982" s="6">
        <v>0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>
        <v>0</v>
      </c>
      <c r="M982" s="6">
        <v>0</v>
      </c>
      <c r="N982" s="6">
        <v>0</v>
      </c>
      <c r="O982" s="6">
        <v>0</v>
      </c>
      <c r="P982" s="6">
        <v>0</v>
      </c>
    </row>
    <row r="983" spans="3:16" x14ac:dyDescent="0.2">
      <c r="C983" s="1"/>
      <c r="D983" s="7" t="s">
        <v>175</v>
      </c>
      <c r="E983">
        <v>0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 s="6">
        <v>0</v>
      </c>
      <c r="N983" s="6">
        <v>0</v>
      </c>
      <c r="O983" s="6">
        <v>0</v>
      </c>
      <c r="P983" s="6">
        <v>0</v>
      </c>
    </row>
    <row r="984" spans="3:16" x14ac:dyDescent="0.2">
      <c r="C984" s="1"/>
      <c r="D984" s="7" t="s">
        <v>176</v>
      </c>
      <c r="E984">
        <v>0</v>
      </c>
      <c r="F984">
        <v>0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 s="6">
        <v>0</v>
      </c>
      <c r="N984" s="6">
        <v>0</v>
      </c>
      <c r="O984" s="6">
        <v>0</v>
      </c>
      <c r="P984" s="6">
        <v>0</v>
      </c>
    </row>
    <row r="985" spans="3:16" x14ac:dyDescent="0.2">
      <c r="C985" s="1"/>
      <c r="D985" s="7" t="s">
        <v>177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 s="6">
        <v>0</v>
      </c>
      <c r="N985" s="6">
        <v>0</v>
      </c>
      <c r="O985" s="6">
        <v>0</v>
      </c>
      <c r="P985" s="6">
        <v>0</v>
      </c>
    </row>
    <row r="986" spans="3:16" x14ac:dyDescent="0.2">
      <c r="C986" s="1"/>
      <c r="D986" s="7" t="s">
        <v>178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0</v>
      </c>
      <c r="L986">
        <v>0</v>
      </c>
      <c r="M986" s="6">
        <v>0</v>
      </c>
      <c r="N986" s="6">
        <v>0</v>
      </c>
      <c r="O986" s="6">
        <v>0</v>
      </c>
      <c r="P986" s="6">
        <v>0</v>
      </c>
    </row>
    <row r="987" spans="3:16" x14ac:dyDescent="0.2">
      <c r="C987" s="1"/>
      <c r="D987" s="7" t="s">
        <v>179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  <c r="M987" s="6">
        <v>0</v>
      </c>
      <c r="N987" s="6">
        <v>0</v>
      </c>
      <c r="O987" s="6">
        <v>0</v>
      </c>
      <c r="P987" s="6">
        <v>0</v>
      </c>
    </row>
    <row r="988" spans="3:16" x14ac:dyDescent="0.2">
      <c r="C988" s="1"/>
      <c r="D988" s="7" t="s">
        <v>180</v>
      </c>
      <c r="E988">
        <v>0</v>
      </c>
      <c r="F988">
        <v>0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 s="6">
        <v>0</v>
      </c>
      <c r="N988" s="6">
        <v>0</v>
      </c>
      <c r="O988" s="6">
        <v>0</v>
      </c>
      <c r="P988" s="6">
        <v>0</v>
      </c>
    </row>
    <row r="989" spans="3:16" x14ac:dyDescent="0.2">
      <c r="C989" s="1"/>
      <c r="D989" s="7" t="s">
        <v>181</v>
      </c>
      <c r="E989">
        <v>0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 s="6">
        <v>0</v>
      </c>
      <c r="N989" s="6">
        <v>0</v>
      </c>
      <c r="O989" s="6">
        <v>0</v>
      </c>
      <c r="P989" s="6">
        <v>0</v>
      </c>
    </row>
    <row r="990" spans="3:16" x14ac:dyDescent="0.2">
      <c r="C990" s="1"/>
      <c r="D990" s="7" t="s">
        <v>182</v>
      </c>
      <c r="E990">
        <v>0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 s="6">
        <v>0</v>
      </c>
      <c r="N990" s="6">
        <v>0</v>
      </c>
      <c r="O990" s="6">
        <v>0</v>
      </c>
      <c r="P990" s="6">
        <v>0</v>
      </c>
    </row>
    <row r="991" spans="3:16" x14ac:dyDescent="0.2">
      <c r="C991" s="1"/>
      <c r="D991" s="7" t="s">
        <v>183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 s="6">
        <v>0</v>
      </c>
      <c r="N991" s="6">
        <v>0</v>
      </c>
      <c r="O991" s="6">
        <v>0</v>
      </c>
      <c r="P991" s="6">
        <v>0</v>
      </c>
    </row>
    <row r="992" spans="3:16" x14ac:dyDescent="0.2">
      <c r="C992" s="1"/>
      <c r="D992" s="7" t="s">
        <v>184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 s="6">
        <v>0</v>
      </c>
      <c r="N992" s="6">
        <v>0</v>
      </c>
      <c r="O992" s="6">
        <v>0</v>
      </c>
      <c r="P992" s="6">
        <v>0</v>
      </c>
    </row>
    <row r="993" spans="3:16" x14ac:dyDescent="0.2">
      <c r="C993" s="1"/>
      <c r="D993" s="7" t="s">
        <v>209</v>
      </c>
      <c r="M993" s="6"/>
      <c r="N993" s="6"/>
      <c r="O993" s="6"/>
      <c r="P993" s="6"/>
    </row>
    <row r="994" spans="3:16" x14ac:dyDescent="0.2">
      <c r="C994" s="1"/>
      <c r="D994" s="7" t="s">
        <v>185</v>
      </c>
      <c r="E994">
        <v>0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 s="6">
        <v>0</v>
      </c>
      <c r="N994" s="6">
        <v>0</v>
      </c>
      <c r="O994" s="6">
        <v>0</v>
      </c>
      <c r="P994" s="6">
        <v>0</v>
      </c>
    </row>
    <row r="995" spans="3:16" x14ac:dyDescent="0.2">
      <c r="C995" s="1"/>
      <c r="D995" s="7" t="s">
        <v>186</v>
      </c>
      <c r="E995">
        <v>0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 s="6">
        <v>0</v>
      </c>
      <c r="N995" s="6">
        <v>0</v>
      </c>
      <c r="O995" s="6">
        <v>0</v>
      </c>
      <c r="P995" s="6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592"/>
  <sheetViews>
    <sheetView zoomScale="110" zoomScaleNormal="110" workbookViewId="0">
      <selection activeCell="A4" sqref="A4:R4"/>
    </sheetView>
  </sheetViews>
  <sheetFormatPr baseColWidth="10" defaultColWidth="8.83203125" defaultRowHeight="15" x14ac:dyDescent="0.2"/>
  <cols>
    <col min="2" max="2" width="14.83203125" bestFit="1" customWidth="1"/>
    <col min="3" max="3" width="13.1640625" customWidth="1"/>
    <col min="4" max="4" width="5" bestFit="1" customWidth="1"/>
    <col min="5" max="5" width="5.83203125" bestFit="1" customWidth="1"/>
    <col min="6" max="6" width="5" bestFit="1" customWidth="1"/>
    <col min="7" max="7" width="5.83203125" bestFit="1" customWidth="1"/>
    <col min="8" max="8" width="7.6640625" bestFit="1" customWidth="1"/>
    <col min="9" max="9" width="5.83203125" bestFit="1" customWidth="1"/>
    <col min="10" max="10" width="6.5" bestFit="1" customWidth="1"/>
    <col min="11" max="11" width="5.83203125" bestFit="1" customWidth="1"/>
    <col min="12" max="15" width="5" bestFit="1" customWidth="1"/>
    <col min="16" max="16" width="5.1640625" bestFit="1" customWidth="1"/>
  </cols>
  <sheetData>
    <row r="1" spans="1:18" s="4" customFormat="1" ht="18" x14ac:dyDescent="0.2">
      <c r="A1" s="3" t="s">
        <v>0</v>
      </c>
    </row>
    <row r="2" spans="1:18" ht="18" x14ac:dyDescent="0.2">
      <c r="A2" s="2" t="s">
        <v>1</v>
      </c>
    </row>
    <row r="3" spans="1:18" x14ac:dyDescent="0.2">
      <c r="A3" s="1" t="s">
        <v>2</v>
      </c>
      <c r="B3" t="s">
        <v>3</v>
      </c>
    </row>
    <row r="4" spans="1:18" x14ac:dyDescent="0.2">
      <c r="A4" s="1" t="s">
        <v>4</v>
      </c>
      <c r="B4" s="21">
        <v>45378</v>
      </c>
      <c r="C4" s="22" t="s">
        <v>199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">
      <c r="A5" s="1"/>
    </row>
    <row r="6" spans="1:18" x14ac:dyDescent="0.2">
      <c r="A6" s="1"/>
      <c r="B6" s="8"/>
      <c r="C6" s="12" t="s">
        <v>6</v>
      </c>
      <c r="D6" s="12"/>
      <c r="E6" s="12" t="s">
        <v>7</v>
      </c>
      <c r="F6" s="12"/>
      <c r="G6" s="12" t="s">
        <v>189</v>
      </c>
      <c r="H6" s="12"/>
      <c r="I6" s="12" t="s">
        <v>188</v>
      </c>
      <c r="J6" s="12"/>
      <c r="M6" s="13"/>
      <c r="N6" s="13"/>
    </row>
    <row r="7" spans="1:18" x14ac:dyDescent="0.2">
      <c r="A7" s="1"/>
      <c r="B7" s="8"/>
      <c r="C7" s="8" t="s">
        <v>190</v>
      </c>
      <c r="D7" s="8" t="s">
        <v>191</v>
      </c>
      <c r="E7" s="8" t="s">
        <v>190</v>
      </c>
      <c r="F7" s="8" t="s">
        <v>191</v>
      </c>
      <c r="G7" s="8" t="s">
        <v>190</v>
      </c>
      <c r="H7" s="8" t="s">
        <v>191</v>
      </c>
      <c r="I7" s="8" t="s">
        <v>190</v>
      </c>
      <c r="J7" s="8" t="s">
        <v>191</v>
      </c>
    </row>
    <row r="8" spans="1:18" x14ac:dyDescent="0.2">
      <c r="A8" s="1"/>
      <c r="B8" s="9">
        <v>2011</v>
      </c>
      <c r="C8" s="10">
        <f>E8+I8+G8</f>
        <v>4077</v>
      </c>
      <c r="D8" s="10">
        <f>F8+J8+H8</f>
        <v>179</v>
      </c>
      <c r="E8" s="6">
        <f>D26</f>
        <v>2738</v>
      </c>
      <c r="F8" s="6">
        <f>SUM(D27:D213)</f>
        <v>142</v>
      </c>
      <c r="G8" s="6">
        <f>D404</f>
        <v>1282</v>
      </c>
      <c r="H8" s="6">
        <f>SUM(D405:D592)</f>
        <v>37</v>
      </c>
      <c r="I8" s="6">
        <f>D215</f>
        <v>57</v>
      </c>
      <c r="J8" s="6">
        <f>SUM(D216:D402)</f>
        <v>0</v>
      </c>
    </row>
    <row r="9" spans="1:18" x14ac:dyDescent="0.2">
      <c r="A9" s="1"/>
      <c r="B9" s="9">
        <v>2012</v>
      </c>
      <c r="C9" s="10">
        <f t="shared" ref="C9:C21" si="0">E9+I9+G9</f>
        <v>4019</v>
      </c>
      <c r="D9" s="10">
        <f t="shared" ref="D8:D19" si="1">F9+L9+J9+N9</f>
        <v>148</v>
      </c>
      <c r="E9" s="6">
        <f>E26</f>
        <v>2717</v>
      </c>
      <c r="F9" s="6">
        <f>SUM(E27:E213)</f>
        <v>148</v>
      </c>
      <c r="G9" s="6">
        <f>E404</f>
        <v>1247</v>
      </c>
      <c r="H9" s="6">
        <f>SUM(E405:E592)</f>
        <v>35</v>
      </c>
      <c r="I9" s="6">
        <f>E215</f>
        <v>55</v>
      </c>
      <c r="J9" s="6">
        <f>SUM(E216:E402)</f>
        <v>0</v>
      </c>
    </row>
    <row r="10" spans="1:18" x14ac:dyDescent="0.2">
      <c r="A10" s="1"/>
      <c r="B10" s="9">
        <v>2013</v>
      </c>
      <c r="C10" s="10">
        <f t="shared" si="0"/>
        <v>3961</v>
      </c>
      <c r="D10" s="10">
        <f t="shared" si="1"/>
        <v>174</v>
      </c>
      <c r="E10" s="6">
        <f>F26</f>
        <v>2663</v>
      </c>
      <c r="F10" s="6">
        <f>SUM(F27:F213)</f>
        <v>174</v>
      </c>
      <c r="G10" s="6">
        <f>F404</f>
        <v>1243</v>
      </c>
      <c r="H10" s="6">
        <f>SUM(F405:F592)</f>
        <v>28</v>
      </c>
      <c r="I10" s="6">
        <f>F215</f>
        <v>55</v>
      </c>
      <c r="J10" s="6">
        <f>SUM(F216:F402)</f>
        <v>0</v>
      </c>
    </row>
    <row r="11" spans="1:18" x14ac:dyDescent="0.2">
      <c r="A11" s="1"/>
      <c r="B11" s="9">
        <v>2014</v>
      </c>
      <c r="C11" s="10">
        <f t="shared" si="0"/>
        <v>3890</v>
      </c>
      <c r="D11" s="10">
        <f t="shared" si="1"/>
        <v>195</v>
      </c>
      <c r="E11" s="6">
        <f>G26</f>
        <v>2601</v>
      </c>
      <c r="F11" s="6">
        <f>SUM(G27:G213)</f>
        <v>195</v>
      </c>
      <c r="G11" s="6">
        <f>G404</f>
        <v>1234</v>
      </c>
      <c r="H11" s="6">
        <f>SUM(G405:G592)</f>
        <v>40</v>
      </c>
      <c r="I11" s="6">
        <f>G215</f>
        <v>55</v>
      </c>
      <c r="J11" s="6">
        <f>SUM(G216:G402)</f>
        <v>0</v>
      </c>
    </row>
    <row r="12" spans="1:18" x14ac:dyDescent="0.2">
      <c r="A12" s="1"/>
      <c r="B12" s="9">
        <v>2015</v>
      </c>
      <c r="C12" s="10">
        <f t="shared" si="0"/>
        <v>3893</v>
      </c>
      <c r="D12" s="10">
        <f t="shared" si="1"/>
        <v>179</v>
      </c>
      <c r="E12" s="6">
        <f>H26</f>
        <v>2590</v>
      </c>
      <c r="F12" s="6">
        <f>SUM(H27:H213)</f>
        <v>178</v>
      </c>
      <c r="G12" s="6">
        <f>H404</f>
        <v>1245</v>
      </c>
      <c r="H12" s="6">
        <f>SUM(H405:H592)</f>
        <v>56</v>
      </c>
      <c r="I12" s="6">
        <f>H215</f>
        <v>58</v>
      </c>
      <c r="J12" s="6">
        <f>SUM(H216:H402)</f>
        <v>1</v>
      </c>
    </row>
    <row r="13" spans="1:18" x14ac:dyDescent="0.2">
      <c r="A13" s="1"/>
      <c r="B13" s="9">
        <v>2016</v>
      </c>
      <c r="C13" s="10">
        <f t="shared" si="0"/>
        <v>3870</v>
      </c>
      <c r="D13" s="10">
        <f t="shared" si="1"/>
        <v>197</v>
      </c>
      <c r="E13" s="6">
        <f>I26</f>
        <v>2588</v>
      </c>
      <c r="F13" s="6">
        <f>SUM(I27:I213)</f>
        <v>196</v>
      </c>
      <c r="G13" s="6">
        <f>I404</f>
        <v>1223</v>
      </c>
      <c r="H13" s="6">
        <f>SUM(I405:I592)</f>
        <v>85</v>
      </c>
      <c r="I13" s="6">
        <f>I215</f>
        <v>59</v>
      </c>
      <c r="J13" s="6">
        <f>SUM(I216:I402)</f>
        <v>1</v>
      </c>
    </row>
    <row r="14" spans="1:18" x14ac:dyDescent="0.2">
      <c r="A14" s="1"/>
      <c r="B14" s="9">
        <v>2017</v>
      </c>
      <c r="C14" s="10">
        <f t="shared" si="0"/>
        <v>3759</v>
      </c>
      <c r="D14" s="10">
        <f t="shared" si="1"/>
        <v>385</v>
      </c>
      <c r="E14" s="6">
        <f>J26</f>
        <v>2539</v>
      </c>
      <c r="F14" s="6">
        <f>SUM(J27:J213)</f>
        <v>384</v>
      </c>
      <c r="G14" s="6">
        <f>J404</f>
        <v>1164</v>
      </c>
      <c r="H14" s="6">
        <f>SUM(J405:J592)</f>
        <v>152</v>
      </c>
      <c r="I14" s="6">
        <f>J215</f>
        <v>56</v>
      </c>
      <c r="J14" s="6">
        <f>SUM(J216:J402)</f>
        <v>1</v>
      </c>
    </row>
    <row r="15" spans="1:18" x14ac:dyDescent="0.2">
      <c r="A15" s="1"/>
      <c r="B15" s="9">
        <v>2018</v>
      </c>
      <c r="C15" s="10">
        <f t="shared" si="0"/>
        <v>3807</v>
      </c>
      <c r="D15" s="10">
        <f t="shared" si="1"/>
        <v>606</v>
      </c>
      <c r="E15" s="6">
        <f>K26</f>
        <v>2555</v>
      </c>
      <c r="F15" s="6">
        <f>SUM(K27:K213)</f>
        <v>604</v>
      </c>
      <c r="G15" s="6">
        <f>K404</f>
        <v>1196</v>
      </c>
      <c r="H15" s="6">
        <f>SUM(K405:K592)</f>
        <v>216</v>
      </c>
      <c r="I15" s="6">
        <f>K215</f>
        <v>56</v>
      </c>
      <c r="J15" s="6">
        <f>SUM(K216:K402)</f>
        <v>2</v>
      </c>
    </row>
    <row r="16" spans="1:18" x14ac:dyDescent="0.2">
      <c r="A16" s="1"/>
      <c r="B16" s="9">
        <v>2019</v>
      </c>
      <c r="C16" s="10">
        <f t="shared" si="0"/>
        <v>3779</v>
      </c>
      <c r="D16" s="10">
        <f t="shared" si="1"/>
        <v>397</v>
      </c>
      <c r="E16" s="6">
        <f>L26</f>
        <v>2536</v>
      </c>
      <c r="F16" s="6">
        <f>SUM(L27:L213)</f>
        <v>394</v>
      </c>
      <c r="G16" s="6">
        <f>L404</f>
        <v>1193</v>
      </c>
      <c r="H16" s="6">
        <f>SUM(L405:L592)</f>
        <v>153</v>
      </c>
      <c r="I16" s="6">
        <f>L215</f>
        <v>50</v>
      </c>
      <c r="J16" s="6">
        <f>SUM(L216:L402)</f>
        <v>3</v>
      </c>
    </row>
    <row r="17" spans="1:22" x14ac:dyDescent="0.2">
      <c r="A17" s="1"/>
      <c r="B17" s="9">
        <v>2020</v>
      </c>
      <c r="C17" s="10">
        <f t="shared" si="0"/>
        <v>3769</v>
      </c>
      <c r="D17" s="10">
        <f t="shared" si="1"/>
        <v>454</v>
      </c>
      <c r="E17" s="6">
        <f>M26</f>
        <v>2544</v>
      </c>
      <c r="F17" s="6">
        <f>SUM(M27:M213)</f>
        <v>453</v>
      </c>
      <c r="G17" s="6">
        <f>M404</f>
        <v>1173</v>
      </c>
      <c r="H17" s="6">
        <f>SUM(M405:M592)</f>
        <v>148</v>
      </c>
      <c r="I17" s="6">
        <f>M215</f>
        <v>52</v>
      </c>
      <c r="J17" s="6">
        <f>SUM(M216:M402)</f>
        <v>1</v>
      </c>
    </row>
    <row r="18" spans="1:22" x14ac:dyDescent="0.2">
      <c r="A18" s="1"/>
      <c r="B18" s="9">
        <v>2021</v>
      </c>
      <c r="C18" s="10">
        <f t="shared" si="0"/>
        <v>3708</v>
      </c>
      <c r="D18" s="10">
        <f t="shared" si="1"/>
        <v>455</v>
      </c>
      <c r="E18" s="6">
        <f>N26</f>
        <v>2503</v>
      </c>
      <c r="F18" s="6">
        <f>SUM(N27:N213)</f>
        <v>451</v>
      </c>
      <c r="G18" s="6">
        <f>N404</f>
        <v>1153</v>
      </c>
      <c r="H18" s="6">
        <f>SUM(N405:N592)</f>
        <v>114</v>
      </c>
      <c r="I18" s="6">
        <f>N215</f>
        <v>52</v>
      </c>
      <c r="J18" s="6">
        <f>SUM(N216:N402)</f>
        <v>4</v>
      </c>
    </row>
    <row r="19" spans="1:22" x14ac:dyDescent="0.2">
      <c r="A19" s="1"/>
      <c r="B19" s="9">
        <v>2022</v>
      </c>
      <c r="C19" s="10">
        <f t="shared" si="0"/>
        <v>3699</v>
      </c>
      <c r="D19" s="10">
        <f t="shared" si="1"/>
        <v>492</v>
      </c>
      <c r="E19" s="6">
        <f>O26</f>
        <v>2473</v>
      </c>
      <c r="F19" s="6">
        <f>SUM(O27:O213)</f>
        <v>484</v>
      </c>
      <c r="G19" s="6">
        <f>O404</f>
        <v>1173</v>
      </c>
      <c r="H19" s="6">
        <f>SUM(O405:O592)</f>
        <v>133</v>
      </c>
      <c r="I19" s="6">
        <f>O215</f>
        <v>53</v>
      </c>
      <c r="J19" s="6">
        <f>SUM(O216:O402)</f>
        <v>8</v>
      </c>
    </row>
    <row r="20" spans="1:22" x14ac:dyDescent="0.2">
      <c r="A20" s="1"/>
      <c r="B20" s="9">
        <v>2023</v>
      </c>
      <c r="C20" s="10">
        <f t="shared" si="0"/>
        <v>3726</v>
      </c>
      <c r="D20" s="10">
        <f>F20+J20+H20</f>
        <v>738</v>
      </c>
      <c r="E20" s="6">
        <f>P26</f>
        <v>2494</v>
      </c>
      <c r="F20" s="6">
        <f>SUM(P27:P213)</f>
        <v>569</v>
      </c>
      <c r="G20" s="6">
        <f>P404</f>
        <v>1181</v>
      </c>
      <c r="H20" s="6">
        <f>SUM(P405:P592)</f>
        <v>164</v>
      </c>
      <c r="I20" s="6">
        <f>P215</f>
        <v>51</v>
      </c>
      <c r="J20" s="6">
        <f>SUM(P216:P402)</f>
        <v>5</v>
      </c>
      <c r="K20" s="6"/>
      <c r="L20" s="6"/>
    </row>
    <row r="21" spans="1:22" x14ac:dyDescent="0.2">
      <c r="A21" s="1"/>
      <c r="B21" s="9">
        <v>2024</v>
      </c>
      <c r="C21" s="10">
        <f t="shared" si="0"/>
        <v>3733</v>
      </c>
      <c r="D21" s="10">
        <f>F21+J21+H21</f>
        <v>810</v>
      </c>
      <c r="E21" s="6">
        <f>Q26</f>
        <v>2485</v>
      </c>
      <c r="F21" s="6">
        <f>SUM(Q27:Q213)</f>
        <v>596</v>
      </c>
      <c r="G21" s="6">
        <f>Q404</f>
        <v>1199</v>
      </c>
      <c r="H21" s="6">
        <f>SUM(Q405:Q592)</f>
        <v>211</v>
      </c>
      <c r="I21" s="6">
        <f>Q215</f>
        <v>49</v>
      </c>
      <c r="J21" s="6">
        <f>SUM(Q216:Q402)</f>
        <v>3</v>
      </c>
      <c r="K21" s="6"/>
      <c r="L21" s="6"/>
    </row>
    <row r="22" spans="1:22" x14ac:dyDescent="0.2">
      <c r="D22" s="1"/>
      <c r="L22" s="1"/>
      <c r="P22" s="6"/>
      <c r="Q22" s="6"/>
      <c r="R22" s="6"/>
      <c r="S22" s="6"/>
      <c r="T22" s="6"/>
      <c r="V22" s="6"/>
    </row>
    <row r="23" spans="1:22" x14ac:dyDescent="0.2">
      <c r="D23" s="1" t="s">
        <v>6</v>
      </c>
    </row>
    <row r="24" spans="1:22" x14ac:dyDescent="0.2">
      <c r="D24" s="1" t="s">
        <v>214</v>
      </c>
      <c r="E24" s="1" t="s">
        <v>215</v>
      </c>
      <c r="F24" s="1" t="s">
        <v>216</v>
      </c>
      <c r="G24" s="1" t="s">
        <v>217</v>
      </c>
      <c r="H24" s="1" t="s">
        <v>218</v>
      </c>
      <c r="I24" s="1" t="s">
        <v>219</v>
      </c>
      <c r="J24" s="1" t="s">
        <v>220</v>
      </c>
      <c r="K24" s="1" t="s">
        <v>221</v>
      </c>
      <c r="L24" s="1" t="s">
        <v>192</v>
      </c>
      <c r="M24" s="1" t="s">
        <v>195</v>
      </c>
      <c r="N24" s="1" t="s">
        <v>222</v>
      </c>
      <c r="O24" s="1" t="s">
        <v>200</v>
      </c>
      <c r="P24" s="1" t="s">
        <v>210</v>
      </c>
      <c r="Q24" s="1" t="s">
        <v>223</v>
      </c>
    </row>
    <row r="25" spans="1:22" x14ac:dyDescent="0.2">
      <c r="B25" s="1" t="s">
        <v>7</v>
      </c>
      <c r="C25" s="1" t="s">
        <v>6</v>
      </c>
      <c r="D25" s="6">
        <v>2880</v>
      </c>
      <c r="E25" s="6">
        <v>2865</v>
      </c>
      <c r="F25" s="6">
        <v>2837</v>
      </c>
      <c r="G25" s="6">
        <v>2796</v>
      </c>
      <c r="H25" s="6">
        <v>2768</v>
      </c>
      <c r="I25" s="6">
        <v>2784</v>
      </c>
      <c r="J25" s="6">
        <v>2923</v>
      </c>
      <c r="K25" s="6">
        <v>3159</v>
      </c>
      <c r="L25" s="6">
        <v>2930</v>
      </c>
      <c r="M25" s="6">
        <v>2997</v>
      </c>
      <c r="N25" s="6">
        <v>2954</v>
      </c>
      <c r="O25" s="6">
        <v>2957</v>
      </c>
      <c r="P25" s="6">
        <v>3063</v>
      </c>
      <c r="Q25" s="6">
        <v>3081</v>
      </c>
    </row>
    <row r="26" spans="1:22" x14ac:dyDescent="0.2">
      <c r="C26" s="1" t="s">
        <v>8</v>
      </c>
      <c r="D26" s="6">
        <v>2738</v>
      </c>
      <c r="E26" s="6">
        <v>2717</v>
      </c>
      <c r="F26" s="6">
        <v>2663</v>
      </c>
      <c r="G26" s="6">
        <v>2601</v>
      </c>
      <c r="H26" s="6">
        <v>2590</v>
      </c>
      <c r="I26" s="6">
        <v>2588</v>
      </c>
      <c r="J26" s="6">
        <v>2539</v>
      </c>
      <c r="K26" s="6">
        <v>2555</v>
      </c>
      <c r="L26" s="6">
        <v>2536</v>
      </c>
      <c r="M26" s="6">
        <v>2544</v>
      </c>
      <c r="N26" s="6">
        <v>2503</v>
      </c>
      <c r="O26" s="6">
        <v>2473</v>
      </c>
      <c r="P26" s="6">
        <v>2494</v>
      </c>
      <c r="Q26" s="6">
        <v>2485</v>
      </c>
    </row>
    <row r="27" spans="1:22" x14ac:dyDescent="0.2">
      <c r="C27" s="1" t="s">
        <v>9</v>
      </c>
      <c r="D27" s="6">
        <v>3</v>
      </c>
      <c r="E27" s="6">
        <v>3</v>
      </c>
      <c r="F27" s="6">
        <v>3</v>
      </c>
      <c r="G27" s="6">
        <v>5</v>
      </c>
      <c r="H27" s="6">
        <v>5</v>
      </c>
      <c r="I27" s="6">
        <v>4</v>
      </c>
      <c r="J27" s="6">
        <v>6</v>
      </c>
      <c r="K27" s="6">
        <v>5</v>
      </c>
      <c r="L27" s="6">
        <v>8</v>
      </c>
      <c r="M27" s="6">
        <v>2</v>
      </c>
      <c r="N27" s="6">
        <v>2</v>
      </c>
      <c r="O27" s="6">
        <v>2</v>
      </c>
      <c r="P27" s="6">
        <v>1</v>
      </c>
      <c r="Q27" s="6">
        <v>1</v>
      </c>
    </row>
    <row r="28" spans="1:22" x14ac:dyDescent="0.2">
      <c r="C28" s="1" t="s">
        <v>10</v>
      </c>
      <c r="D28" s="6">
        <v>2</v>
      </c>
      <c r="E28" s="6">
        <v>1</v>
      </c>
      <c r="F28" s="6">
        <v>2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1</v>
      </c>
      <c r="O28" s="6">
        <v>1</v>
      </c>
      <c r="P28" s="6">
        <v>1</v>
      </c>
      <c r="Q28" s="6">
        <v>0</v>
      </c>
      <c r="U28" s="11"/>
    </row>
    <row r="29" spans="1:22" x14ac:dyDescent="0.2">
      <c r="C29" s="1" t="s">
        <v>11</v>
      </c>
      <c r="D29" s="6">
        <v>3</v>
      </c>
      <c r="E29" s="6">
        <v>3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3</v>
      </c>
      <c r="L29" s="6">
        <v>4</v>
      </c>
      <c r="M29" s="6">
        <v>3</v>
      </c>
      <c r="N29" s="6">
        <v>3</v>
      </c>
      <c r="O29" s="6">
        <v>3</v>
      </c>
      <c r="P29" s="6">
        <v>3</v>
      </c>
      <c r="Q29" s="6">
        <v>3</v>
      </c>
    </row>
    <row r="30" spans="1:22" x14ac:dyDescent="0.2">
      <c r="C30" s="1" t="s">
        <v>12</v>
      </c>
      <c r="D30" s="6">
        <v>5</v>
      </c>
      <c r="E30" s="6">
        <v>5</v>
      </c>
      <c r="F30" s="6">
        <v>6</v>
      </c>
      <c r="G30" s="6">
        <v>4</v>
      </c>
      <c r="H30" s="6">
        <v>4</v>
      </c>
      <c r="I30" s="6">
        <v>4</v>
      </c>
      <c r="J30" s="6">
        <v>5</v>
      </c>
      <c r="K30" s="6">
        <v>6</v>
      </c>
      <c r="L30" s="6">
        <v>9</v>
      </c>
      <c r="M30" s="6">
        <v>6</v>
      </c>
      <c r="N30" s="6">
        <v>4</v>
      </c>
      <c r="O30" s="6">
        <v>6</v>
      </c>
      <c r="P30" s="6">
        <v>6</v>
      </c>
      <c r="Q30" s="6">
        <v>8</v>
      </c>
    </row>
    <row r="31" spans="1:22" x14ac:dyDescent="0.2">
      <c r="C31" s="1" t="s">
        <v>13</v>
      </c>
      <c r="D31" s="6">
        <v>2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6">
        <v>1</v>
      </c>
      <c r="M31" s="6">
        <v>1</v>
      </c>
      <c r="N31" s="6">
        <v>1</v>
      </c>
      <c r="O31" s="6">
        <v>1</v>
      </c>
      <c r="P31" s="6">
        <v>1</v>
      </c>
      <c r="Q31" s="6">
        <v>1</v>
      </c>
    </row>
    <row r="32" spans="1:22" x14ac:dyDescent="0.2">
      <c r="C32" s="1" t="s">
        <v>14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1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</row>
    <row r="33" spans="3:17" x14ac:dyDescent="0.2">
      <c r="C33" s="1" t="s">
        <v>15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3</v>
      </c>
      <c r="J33" s="6">
        <v>10</v>
      </c>
      <c r="K33" s="6">
        <v>6</v>
      </c>
      <c r="L33" s="6">
        <v>8</v>
      </c>
      <c r="M33" s="6">
        <v>14</v>
      </c>
      <c r="N33" s="6">
        <v>19</v>
      </c>
      <c r="O33" s="6">
        <v>19</v>
      </c>
      <c r="P33" s="6">
        <v>19</v>
      </c>
      <c r="Q33" s="6">
        <v>16</v>
      </c>
    </row>
    <row r="34" spans="3:17" x14ac:dyDescent="0.2">
      <c r="C34" s="1" t="s">
        <v>16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3:17" x14ac:dyDescent="0.2">
      <c r="C35" s="1" t="s">
        <v>17</v>
      </c>
      <c r="D35" s="6">
        <v>0</v>
      </c>
      <c r="E35" s="6">
        <v>0</v>
      </c>
      <c r="F35" s="6">
        <v>0</v>
      </c>
      <c r="G35" s="6">
        <v>0</v>
      </c>
      <c r="H35" s="6">
        <v>4</v>
      </c>
      <c r="I35" s="6">
        <v>4</v>
      </c>
      <c r="J35" s="6">
        <v>6</v>
      </c>
      <c r="K35" s="6">
        <v>8</v>
      </c>
      <c r="L35" s="6">
        <v>21</v>
      </c>
      <c r="M35" s="6">
        <v>30</v>
      </c>
      <c r="N35" s="6">
        <v>24</v>
      </c>
      <c r="O35" s="6">
        <v>26</v>
      </c>
      <c r="P35" s="6">
        <v>36</v>
      </c>
      <c r="Q35" s="6">
        <v>31</v>
      </c>
    </row>
    <row r="36" spans="3:17" x14ac:dyDescent="0.2">
      <c r="C36" s="1" t="s">
        <v>18</v>
      </c>
      <c r="D36" s="6">
        <v>5</v>
      </c>
      <c r="E36" s="6">
        <v>6</v>
      </c>
      <c r="F36" s="6">
        <v>6</v>
      </c>
      <c r="G36" s="6">
        <v>6</v>
      </c>
      <c r="H36" s="6">
        <v>12</v>
      </c>
      <c r="I36" s="6">
        <v>15</v>
      </c>
      <c r="J36" s="6">
        <v>40</v>
      </c>
      <c r="K36" s="6">
        <v>55</v>
      </c>
      <c r="L36" s="6">
        <v>26</v>
      </c>
      <c r="M36" s="6">
        <v>22</v>
      </c>
      <c r="N36" s="6">
        <v>21</v>
      </c>
      <c r="O36" s="6">
        <v>21</v>
      </c>
      <c r="P36" s="6">
        <v>23</v>
      </c>
      <c r="Q36" s="6">
        <v>19</v>
      </c>
    </row>
    <row r="37" spans="3:17" x14ac:dyDescent="0.2">
      <c r="C37" s="1" t="s">
        <v>19</v>
      </c>
      <c r="D37" s="6">
        <v>2</v>
      </c>
      <c r="E37" s="6">
        <v>2</v>
      </c>
      <c r="F37" s="6">
        <v>3</v>
      </c>
      <c r="G37" s="6">
        <v>4</v>
      </c>
      <c r="H37" s="6">
        <v>2</v>
      </c>
      <c r="I37" s="6">
        <v>2</v>
      </c>
      <c r="J37" s="6">
        <v>2</v>
      </c>
      <c r="K37" s="6">
        <v>5</v>
      </c>
      <c r="L37" s="6">
        <v>6</v>
      </c>
      <c r="M37" s="6">
        <v>5</v>
      </c>
      <c r="N37" s="6">
        <v>7</v>
      </c>
      <c r="O37" s="6">
        <v>6</v>
      </c>
      <c r="P37" s="6">
        <v>7</v>
      </c>
      <c r="Q37" s="6">
        <v>6</v>
      </c>
    </row>
    <row r="38" spans="3:17" x14ac:dyDescent="0.2">
      <c r="C38" s="1" t="s">
        <v>20</v>
      </c>
      <c r="D38" s="6">
        <v>0</v>
      </c>
      <c r="E38" s="6">
        <v>0</v>
      </c>
      <c r="F38" s="6">
        <v>0</v>
      </c>
      <c r="G38" s="6">
        <v>1</v>
      </c>
      <c r="H38" s="6">
        <v>6</v>
      </c>
      <c r="I38" s="6">
        <v>7</v>
      </c>
      <c r="J38" s="6">
        <v>6</v>
      </c>
      <c r="K38" s="6">
        <v>15</v>
      </c>
      <c r="L38" s="6">
        <v>21</v>
      </c>
      <c r="M38" s="6">
        <v>21</v>
      </c>
      <c r="N38" s="6">
        <v>31</v>
      </c>
      <c r="O38" s="6">
        <v>37</v>
      </c>
      <c r="P38" s="6">
        <v>39</v>
      </c>
      <c r="Q38" s="6">
        <v>38</v>
      </c>
    </row>
    <row r="39" spans="3:17" x14ac:dyDescent="0.2">
      <c r="C39" s="1" t="s">
        <v>21</v>
      </c>
      <c r="D39" s="6">
        <v>0</v>
      </c>
      <c r="E39" s="6">
        <v>2</v>
      </c>
      <c r="F39" s="6">
        <v>3</v>
      </c>
      <c r="G39" s="6">
        <v>2</v>
      </c>
      <c r="H39" s="6">
        <v>2</v>
      </c>
      <c r="I39" s="6">
        <v>2</v>
      </c>
      <c r="J39" s="6">
        <v>2</v>
      </c>
      <c r="K39" s="6">
        <v>5</v>
      </c>
      <c r="L39" s="6">
        <v>3</v>
      </c>
      <c r="M39" s="6">
        <v>3</v>
      </c>
      <c r="N39" s="6">
        <v>2</v>
      </c>
      <c r="O39" s="6">
        <v>0</v>
      </c>
      <c r="P39" s="6">
        <v>1</v>
      </c>
      <c r="Q39" s="6">
        <v>5</v>
      </c>
    </row>
    <row r="40" spans="3:17" x14ac:dyDescent="0.2">
      <c r="C40" s="1" t="s">
        <v>22</v>
      </c>
      <c r="D40" s="6">
        <v>2</v>
      </c>
      <c r="E40" s="6">
        <v>2</v>
      </c>
      <c r="F40" s="6">
        <v>3</v>
      </c>
      <c r="G40" s="6">
        <v>5</v>
      </c>
      <c r="H40" s="6">
        <v>5</v>
      </c>
      <c r="I40" s="6">
        <v>4</v>
      </c>
      <c r="J40" s="6">
        <v>4</v>
      </c>
      <c r="K40" s="6">
        <v>5</v>
      </c>
      <c r="L40" s="6">
        <v>8</v>
      </c>
      <c r="M40" s="6">
        <v>8</v>
      </c>
      <c r="N40" s="6">
        <v>9</v>
      </c>
      <c r="O40" s="6">
        <v>9</v>
      </c>
      <c r="P40" s="6">
        <v>9</v>
      </c>
      <c r="Q40" s="6">
        <v>10</v>
      </c>
    </row>
    <row r="41" spans="3:17" x14ac:dyDescent="0.2">
      <c r="C41" s="1" t="s">
        <v>23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2</v>
      </c>
      <c r="L41" s="6">
        <v>0</v>
      </c>
      <c r="M41" s="6">
        <v>5</v>
      </c>
      <c r="N41" s="6">
        <v>5</v>
      </c>
      <c r="O41" s="6">
        <v>7</v>
      </c>
      <c r="P41" s="6">
        <v>8</v>
      </c>
      <c r="Q41" s="6">
        <v>12</v>
      </c>
    </row>
    <row r="42" spans="3:17" x14ac:dyDescent="0.2">
      <c r="C42" s="1" t="s">
        <v>24</v>
      </c>
      <c r="D42" s="6">
        <v>0</v>
      </c>
      <c r="E42" s="6">
        <v>0</v>
      </c>
      <c r="F42" s="6">
        <v>0</v>
      </c>
      <c r="G42" s="6">
        <v>1</v>
      </c>
      <c r="H42" s="6">
        <v>2</v>
      </c>
      <c r="I42" s="6">
        <v>1</v>
      </c>
      <c r="J42" s="6">
        <v>5</v>
      </c>
      <c r="K42" s="6">
        <v>18</v>
      </c>
      <c r="L42" s="6">
        <v>9</v>
      </c>
      <c r="M42" s="6">
        <v>10</v>
      </c>
      <c r="N42" s="6">
        <v>12</v>
      </c>
      <c r="O42" s="6">
        <v>9</v>
      </c>
      <c r="P42" s="6">
        <v>10</v>
      </c>
      <c r="Q42" s="6">
        <v>14</v>
      </c>
    </row>
    <row r="43" spans="3:17" x14ac:dyDescent="0.2">
      <c r="C43" s="1" t="s">
        <v>25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</v>
      </c>
      <c r="K43" s="6">
        <v>1</v>
      </c>
      <c r="L43" s="6">
        <v>0</v>
      </c>
      <c r="M43" s="6">
        <v>1</v>
      </c>
      <c r="N43" s="6">
        <v>0</v>
      </c>
      <c r="O43" s="6">
        <v>0</v>
      </c>
      <c r="P43" s="6">
        <v>0</v>
      </c>
      <c r="Q43" s="6">
        <v>0</v>
      </c>
    </row>
    <row r="44" spans="3:17" x14ac:dyDescent="0.2">
      <c r="C44" s="1" t="s">
        <v>26</v>
      </c>
      <c r="D44" s="6">
        <v>0</v>
      </c>
      <c r="E44" s="6">
        <v>0</v>
      </c>
      <c r="F44" s="6">
        <v>0</v>
      </c>
      <c r="G44" s="6">
        <v>1</v>
      </c>
      <c r="H44" s="6">
        <v>0</v>
      </c>
      <c r="I44" s="6">
        <v>3</v>
      </c>
      <c r="J44" s="6">
        <v>3</v>
      </c>
      <c r="K44" s="6">
        <v>4</v>
      </c>
      <c r="L44" s="6">
        <v>4</v>
      </c>
      <c r="M44" s="6">
        <v>5</v>
      </c>
      <c r="N44" s="6">
        <v>6</v>
      </c>
      <c r="O44" s="6">
        <v>11</v>
      </c>
      <c r="P44" s="6">
        <v>17</v>
      </c>
      <c r="Q44" s="6">
        <v>24</v>
      </c>
    </row>
    <row r="45" spans="3:17" x14ac:dyDescent="0.2">
      <c r="C45" s="1" t="s">
        <v>27</v>
      </c>
      <c r="D45" s="6">
        <v>1</v>
      </c>
      <c r="E45" s="6">
        <v>1</v>
      </c>
      <c r="F45" s="6">
        <v>0</v>
      </c>
      <c r="G45" s="6">
        <v>1</v>
      </c>
      <c r="H45" s="6">
        <v>2</v>
      </c>
      <c r="I45" s="6">
        <v>1</v>
      </c>
      <c r="J45" s="6">
        <v>1</v>
      </c>
      <c r="K45" s="6">
        <v>2</v>
      </c>
      <c r="L45" s="6">
        <v>13</v>
      </c>
      <c r="M45" s="6">
        <v>41</v>
      </c>
      <c r="N45" s="6">
        <v>26</v>
      </c>
      <c r="O45" s="6">
        <v>38</v>
      </c>
      <c r="P45" s="6">
        <v>32</v>
      </c>
      <c r="Q45" s="6">
        <v>33</v>
      </c>
    </row>
    <row r="46" spans="3:17" x14ac:dyDescent="0.2">
      <c r="C46" s="1" t="s">
        <v>28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</row>
    <row r="47" spans="3:17" x14ac:dyDescent="0.2">
      <c r="C47" s="1" t="s">
        <v>29</v>
      </c>
      <c r="D47" s="6">
        <v>1</v>
      </c>
      <c r="E47" s="6">
        <v>6</v>
      </c>
      <c r="F47" s="6">
        <v>6</v>
      </c>
      <c r="G47" s="6">
        <v>8</v>
      </c>
      <c r="H47" s="6">
        <v>4</v>
      </c>
      <c r="I47" s="6">
        <v>5</v>
      </c>
      <c r="J47" s="6">
        <v>8</v>
      </c>
      <c r="K47" s="6">
        <v>19</v>
      </c>
      <c r="L47" s="6">
        <v>10</v>
      </c>
      <c r="M47" s="6">
        <v>11</v>
      </c>
      <c r="N47" s="6">
        <v>12</v>
      </c>
      <c r="O47" s="6">
        <v>8</v>
      </c>
      <c r="P47" s="6">
        <v>10</v>
      </c>
      <c r="Q47" s="6">
        <v>7</v>
      </c>
    </row>
    <row r="48" spans="3:17" x14ac:dyDescent="0.2">
      <c r="C48" s="1" t="s">
        <v>30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</row>
    <row r="49" spans="3:17" x14ac:dyDescent="0.2">
      <c r="C49" s="1" t="s">
        <v>31</v>
      </c>
      <c r="D49" s="6">
        <v>2</v>
      </c>
      <c r="E49" s="6">
        <v>1</v>
      </c>
      <c r="F49" s="6">
        <v>2</v>
      </c>
      <c r="G49" s="6">
        <v>2</v>
      </c>
      <c r="H49" s="6">
        <v>2</v>
      </c>
      <c r="I49" s="6">
        <v>2</v>
      </c>
      <c r="J49" s="6">
        <v>3</v>
      </c>
      <c r="K49" s="6">
        <v>2</v>
      </c>
      <c r="L49" s="6">
        <v>2</v>
      </c>
      <c r="M49" s="6">
        <v>2</v>
      </c>
      <c r="N49" s="6">
        <v>4</v>
      </c>
      <c r="O49" s="6">
        <v>4</v>
      </c>
      <c r="P49" s="6">
        <v>5</v>
      </c>
      <c r="Q49" s="6">
        <v>4</v>
      </c>
    </row>
    <row r="50" spans="3:17" x14ac:dyDescent="0.2">
      <c r="C50" s="1" t="s">
        <v>32</v>
      </c>
      <c r="D50" s="6">
        <v>105</v>
      </c>
      <c r="E50" s="6">
        <v>107</v>
      </c>
      <c r="F50" s="6">
        <v>127</v>
      </c>
      <c r="G50" s="6">
        <v>139</v>
      </c>
      <c r="H50" s="6">
        <v>99</v>
      </c>
      <c r="I50" s="6">
        <v>104</v>
      </c>
      <c r="J50" s="6">
        <v>223</v>
      </c>
      <c r="K50" s="6">
        <v>366</v>
      </c>
      <c r="L50" s="6">
        <v>164</v>
      </c>
      <c r="M50" s="6">
        <v>185</v>
      </c>
      <c r="N50" s="6">
        <v>195</v>
      </c>
      <c r="O50" s="6">
        <v>207</v>
      </c>
      <c r="P50" s="6">
        <v>248</v>
      </c>
      <c r="Q50" s="6">
        <v>271</v>
      </c>
    </row>
    <row r="51" spans="3:17" x14ac:dyDescent="0.2">
      <c r="C51" s="1" t="s">
        <v>33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16</v>
      </c>
      <c r="K51" s="6">
        <v>13</v>
      </c>
      <c r="L51" s="6">
        <v>11</v>
      </c>
      <c r="M51" s="6">
        <v>6</v>
      </c>
      <c r="N51" s="6">
        <v>4</v>
      </c>
      <c r="O51" s="6">
        <v>6</v>
      </c>
      <c r="P51" s="6">
        <v>10</v>
      </c>
      <c r="Q51" s="6">
        <v>10</v>
      </c>
    </row>
    <row r="52" spans="3:17" x14ac:dyDescent="0.2">
      <c r="C52" s="1" t="s">
        <v>34</v>
      </c>
      <c r="D52" s="6">
        <v>0</v>
      </c>
      <c r="E52" s="6">
        <v>0</v>
      </c>
      <c r="F52" s="6">
        <v>1</v>
      </c>
      <c r="G52" s="6">
        <v>4</v>
      </c>
      <c r="H52" s="6">
        <v>4</v>
      </c>
      <c r="I52" s="6">
        <v>8</v>
      </c>
      <c r="J52" s="6">
        <v>13</v>
      </c>
      <c r="K52" s="6">
        <v>13</v>
      </c>
      <c r="L52" s="6">
        <v>12</v>
      </c>
      <c r="M52" s="6">
        <v>19</v>
      </c>
      <c r="N52" s="6">
        <v>15</v>
      </c>
      <c r="O52" s="6">
        <v>8</v>
      </c>
      <c r="P52" s="6">
        <v>13</v>
      </c>
      <c r="Q52" s="6">
        <v>9</v>
      </c>
    </row>
    <row r="53" spans="3:17" x14ac:dyDescent="0.2">
      <c r="C53" s="1" t="s">
        <v>35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</row>
    <row r="54" spans="3:17" x14ac:dyDescent="0.2">
      <c r="C54" s="1" t="s">
        <v>36</v>
      </c>
      <c r="D54" s="6">
        <v>0</v>
      </c>
      <c r="E54" s="6">
        <v>0</v>
      </c>
      <c r="F54" s="6">
        <v>0</v>
      </c>
      <c r="G54" s="6">
        <v>0</v>
      </c>
      <c r="H54" s="6">
        <v>12</v>
      </c>
      <c r="I54" s="6">
        <v>11</v>
      </c>
      <c r="J54" s="6">
        <v>14</v>
      </c>
      <c r="K54" s="6">
        <v>30</v>
      </c>
      <c r="L54" s="6">
        <v>32</v>
      </c>
      <c r="M54" s="6">
        <v>34</v>
      </c>
      <c r="N54" s="6">
        <v>27</v>
      </c>
      <c r="O54" s="6">
        <v>28</v>
      </c>
      <c r="P54" s="6">
        <v>34</v>
      </c>
      <c r="Q54" s="6">
        <v>31</v>
      </c>
    </row>
    <row r="55" spans="3:17" x14ac:dyDescent="0.2">
      <c r="C55" s="1" t="s">
        <v>37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</row>
    <row r="56" spans="3:17" x14ac:dyDescent="0.2">
      <c r="C56" s="1" t="s">
        <v>38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</v>
      </c>
      <c r="P56" s="6">
        <v>2</v>
      </c>
      <c r="Q56" s="6">
        <v>2</v>
      </c>
    </row>
    <row r="57" spans="3:17" x14ac:dyDescent="0.2">
      <c r="C57" s="1" t="s">
        <v>39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</row>
    <row r="58" spans="3:17" x14ac:dyDescent="0.2">
      <c r="C58" s="1" t="s">
        <v>203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3:17" x14ac:dyDescent="0.2">
      <c r="C59" s="1" t="s">
        <v>41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</row>
    <row r="60" spans="3:17" x14ac:dyDescent="0.2">
      <c r="C60" s="1" t="s">
        <v>42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</row>
    <row r="61" spans="3:17" x14ac:dyDescent="0.2">
      <c r="C61" s="1" t="s">
        <v>43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1</v>
      </c>
      <c r="L61" s="6">
        <v>3</v>
      </c>
      <c r="M61" s="6">
        <v>0</v>
      </c>
      <c r="N61" s="6">
        <v>0</v>
      </c>
      <c r="O61" s="6">
        <v>3</v>
      </c>
      <c r="P61" s="6">
        <v>1</v>
      </c>
      <c r="Q61" s="6">
        <v>1</v>
      </c>
    </row>
    <row r="62" spans="3:17" x14ac:dyDescent="0.2">
      <c r="C62" s="1" t="s">
        <v>44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</row>
    <row r="63" spans="3:17" x14ac:dyDescent="0.2">
      <c r="C63" s="1" t="s">
        <v>45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</row>
    <row r="64" spans="3:17" x14ac:dyDescent="0.2">
      <c r="C64" s="1" t="s">
        <v>204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</row>
    <row r="65" spans="3:17" x14ac:dyDescent="0.2">
      <c r="C65" s="1" t="s">
        <v>205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0</v>
      </c>
    </row>
    <row r="66" spans="3:17" x14ac:dyDescent="0.2">
      <c r="C66" s="1" t="s">
        <v>49</v>
      </c>
      <c r="D66" s="6">
        <v>0</v>
      </c>
      <c r="E66" s="6">
        <v>0</v>
      </c>
      <c r="F66" s="6">
        <v>1</v>
      </c>
      <c r="G66" s="6">
        <v>2</v>
      </c>
      <c r="H66" s="6">
        <v>3</v>
      </c>
      <c r="I66" s="6">
        <v>2</v>
      </c>
      <c r="J66" s="6">
        <v>5</v>
      </c>
      <c r="K66" s="6">
        <v>8</v>
      </c>
      <c r="L66" s="6">
        <v>8</v>
      </c>
      <c r="M66" s="6">
        <v>4</v>
      </c>
      <c r="N66" s="6">
        <v>4</v>
      </c>
      <c r="O66" s="6">
        <v>4</v>
      </c>
      <c r="P66" s="6">
        <v>4</v>
      </c>
      <c r="Q66" s="6">
        <v>4</v>
      </c>
    </row>
    <row r="67" spans="3:17" x14ac:dyDescent="0.2">
      <c r="C67" s="1" t="s">
        <v>50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  <c r="P67" s="6">
        <v>0</v>
      </c>
      <c r="Q67" s="6">
        <v>0</v>
      </c>
    </row>
    <row r="68" spans="3:17" x14ac:dyDescent="0.2">
      <c r="C68" s="1" t="s">
        <v>51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</row>
    <row r="69" spans="3:17" x14ac:dyDescent="0.2">
      <c r="C69" s="1" t="s">
        <v>52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</row>
    <row r="70" spans="3:17" x14ac:dyDescent="0.2">
      <c r="C70" s="1" t="s">
        <v>53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1</v>
      </c>
      <c r="K70" s="6">
        <v>1</v>
      </c>
      <c r="L70" s="6">
        <v>1</v>
      </c>
      <c r="M70" s="6">
        <v>0</v>
      </c>
      <c r="N70" s="6">
        <v>0</v>
      </c>
      <c r="O70" s="6">
        <v>1</v>
      </c>
      <c r="P70" s="6">
        <v>1</v>
      </c>
      <c r="Q70" s="6">
        <v>12</v>
      </c>
    </row>
    <row r="71" spans="3:17" x14ac:dyDescent="0.2">
      <c r="C71" s="1" t="s">
        <v>211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</row>
    <row r="72" spans="3:17" x14ac:dyDescent="0.2">
      <c r="C72" s="1" t="s">
        <v>54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</row>
    <row r="73" spans="3:17" x14ac:dyDescent="0.2">
      <c r="C73" s="1" t="s">
        <v>55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</row>
    <row r="74" spans="3:17" x14ac:dyDescent="0.2">
      <c r="C74" s="1" t="s">
        <v>56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</row>
    <row r="75" spans="3:17" x14ac:dyDescent="0.2">
      <c r="C75" s="1" t="s">
        <v>57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1</v>
      </c>
      <c r="J75" s="6">
        <v>1</v>
      </c>
      <c r="K75" s="6">
        <v>1</v>
      </c>
      <c r="L75" s="6">
        <v>1</v>
      </c>
      <c r="M75" s="6">
        <v>1</v>
      </c>
      <c r="N75" s="6">
        <v>1</v>
      </c>
      <c r="O75" s="6">
        <v>1</v>
      </c>
      <c r="P75" s="6">
        <v>1</v>
      </c>
      <c r="Q75" s="6">
        <v>3</v>
      </c>
    </row>
    <row r="76" spans="3:17" x14ac:dyDescent="0.2">
      <c r="C76" s="1" t="s">
        <v>58</v>
      </c>
      <c r="D76" s="6">
        <v>2</v>
      </c>
      <c r="E76" s="6">
        <v>1</v>
      </c>
      <c r="F76" s="6">
        <v>1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6">
        <v>2</v>
      </c>
      <c r="M76" s="6">
        <v>1</v>
      </c>
      <c r="N76" s="6">
        <v>2</v>
      </c>
      <c r="O76" s="6">
        <v>3</v>
      </c>
      <c r="P76" s="6">
        <v>6</v>
      </c>
      <c r="Q76" s="6">
        <v>2</v>
      </c>
    </row>
    <row r="77" spans="3:17" x14ac:dyDescent="0.2">
      <c r="C77" s="1" t="s">
        <v>59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</row>
    <row r="78" spans="3:17" x14ac:dyDescent="0.2">
      <c r="C78" s="1" t="s">
        <v>60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</row>
    <row r="79" spans="3:17" x14ac:dyDescent="0.2">
      <c r="C79" s="1" t="s">
        <v>61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</row>
    <row r="80" spans="3:17" x14ac:dyDescent="0.2">
      <c r="C80" s="1" t="s">
        <v>62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</row>
    <row r="81" spans="3:17" x14ac:dyDescent="0.2">
      <c r="C81" s="1" t="s">
        <v>63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1</v>
      </c>
      <c r="O81" s="6">
        <v>1</v>
      </c>
      <c r="P81" s="6">
        <v>1</v>
      </c>
      <c r="Q81" s="6">
        <v>2</v>
      </c>
    </row>
    <row r="82" spans="3:17" x14ac:dyDescent="0.2">
      <c r="C82" s="1" t="s">
        <v>64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</row>
    <row r="83" spans="3:17" x14ac:dyDescent="0.2">
      <c r="C83" s="1" t="s">
        <v>65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</row>
    <row r="84" spans="3:17" x14ac:dyDescent="0.2">
      <c r="C84" s="1" t="s">
        <v>66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</row>
    <row r="85" spans="3:17" x14ac:dyDescent="0.2">
      <c r="C85" s="1" t="s">
        <v>67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1</v>
      </c>
    </row>
    <row r="86" spans="3:17" x14ac:dyDescent="0.2">
      <c r="C86" s="1" t="s">
        <v>68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</row>
    <row r="87" spans="3:17" x14ac:dyDescent="0.2">
      <c r="C87" s="1" t="s">
        <v>69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</row>
    <row r="88" spans="3:17" x14ac:dyDescent="0.2">
      <c r="C88" s="1" t="s">
        <v>70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</row>
    <row r="89" spans="3:17" x14ac:dyDescent="0.2">
      <c r="C89" s="1" t="s">
        <v>71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1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</row>
    <row r="90" spans="3:17" x14ac:dyDescent="0.2">
      <c r="C90" s="1" t="s">
        <v>72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</row>
    <row r="91" spans="3:17" x14ac:dyDescent="0.2">
      <c r="C91" s="1" t="s">
        <v>194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</row>
    <row r="92" spans="3:17" x14ac:dyDescent="0.2">
      <c r="C92" s="1" t="s">
        <v>73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</row>
    <row r="93" spans="3:17" x14ac:dyDescent="0.2">
      <c r="C93" s="1" t="s">
        <v>74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</row>
    <row r="94" spans="3:17" x14ac:dyDescent="0.2">
      <c r="C94" s="1" t="s">
        <v>75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</row>
    <row r="95" spans="3:17" x14ac:dyDescent="0.2">
      <c r="C95" s="1" t="s">
        <v>76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</row>
    <row r="96" spans="3:17" x14ac:dyDescent="0.2">
      <c r="C96" s="1" t="s">
        <v>77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</row>
    <row r="97" spans="3:17" x14ac:dyDescent="0.2">
      <c r="C97" s="1" t="s">
        <v>78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</row>
    <row r="98" spans="3:17" x14ac:dyDescent="0.2">
      <c r="C98" s="1" t="s">
        <v>79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1</v>
      </c>
      <c r="N98" s="6">
        <v>1</v>
      </c>
      <c r="O98" s="6">
        <v>1</v>
      </c>
      <c r="P98" s="6">
        <v>1</v>
      </c>
      <c r="Q98" s="6">
        <v>1</v>
      </c>
    </row>
    <row r="99" spans="3:17" x14ac:dyDescent="0.2">
      <c r="C99" s="1" t="s">
        <v>80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</row>
    <row r="100" spans="3:17" x14ac:dyDescent="0.2">
      <c r="C100" s="1" t="s">
        <v>81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</row>
    <row r="101" spans="3:17" x14ac:dyDescent="0.2">
      <c r="C101" s="1" t="s">
        <v>82</v>
      </c>
      <c r="D101" s="6">
        <v>3</v>
      </c>
      <c r="E101" s="6">
        <v>3</v>
      </c>
      <c r="F101" s="6">
        <v>1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</row>
    <row r="102" spans="3:17" x14ac:dyDescent="0.2">
      <c r="C102" s="1" t="s">
        <v>83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</row>
    <row r="103" spans="3:17" x14ac:dyDescent="0.2">
      <c r="C103" s="1" t="s">
        <v>84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</row>
    <row r="104" spans="3:17" x14ac:dyDescent="0.2">
      <c r="C104" s="1" t="s">
        <v>85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</row>
    <row r="105" spans="3:17" x14ac:dyDescent="0.2">
      <c r="C105" s="1" t="s">
        <v>86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</row>
    <row r="106" spans="3:17" x14ac:dyDescent="0.2">
      <c r="C106" s="1" t="s">
        <v>87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</row>
    <row r="107" spans="3:17" x14ac:dyDescent="0.2">
      <c r="C107" s="1" t="s">
        <v>88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</row>
    <row r="108" spans="3:17" x14ac:dyDescent="0.2">
      <c r="C108" s="1" t="s">
        <v>89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</row>
    <row r="109" spans="3:17" x14ac:dyDescent="0.2">
      <c r="C109" s="1" t="s">
        <v>90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</row>
    <row r="110" spans="3:17" x14ac:dyDescent="0.2">
      <c r="C110" s="1" t="s">
        <v>91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</row>
    <row r="111" spans="3:17" x14ac:dyDescent="0.2">
      <c r="C111" s="1" t="s">
        <v>92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</row>
    <row r="112" spans="3:17" x14ac:dyDescent="0.2">
      <c r="C112" s="1" t="s">
        <v>94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</row>
    <row r="113" spans="3:17" x14ac:dyDescent="0.2">
      <c r="C113" s="1" t="s">
        <v>197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</row>
    <row r="114" spans="3:17" x14ac:dyDescent="0.2">
      <c r="C114" s="1" t="s">
        <v>95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</row>
    <row r="115" spans="3:17" x14ac:dyDescent="0.2">
      <c r="C115" s="1" t="s">
        <v>96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</row>
    <row r="116" spans="3:17" x14ac:dyDescent="0.2">
      <c r="C116" s="1" t="s">
        <v>206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</row>
    <row r="117" spans="3:17" x14ac:dyDescent="0.2">
      <c r="C117" s="1" t="s">
        <v>98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</row>
    <row r="118" spans="3:17" x14ac:dyDescent="0.2">
      <c r="C118" s="1" t="s">
        <v>99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</row>
    <row r="119" spans="3:17" x14ac:dyDescent="0.2">
      <c r="C119" s="1" t="s">
        <v>100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</row>
    <row r="120" spans="3:17" x14ac:dyDescent="0.2">
      <c r="C120" s="1" t="s">
        <v>101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1</v>
      </c>
      <c r="L120" s="6">
        <v>1</v>
      </c>
      <c r="M120" s="6">
        <v>1</v>
      </c>
      <c r="N120" s="6">
        <v>1</v>
      </c>
      <c r="O120" s="6">
        <v>0</v>
      </c>
      <c r="P120" s="6">
        <v>0</v>
      </c>
      <c r="Q120" s="6">
        <v>0</v>
      </c>
    </row>
    <row r="121" spans="3:17" x14ac:dyDescent="0.2">
      <c r="C121" s="1" t="s">
        <v>102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1</v>
      </c>
      <c r="J121" s="6">
        <v>1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</row>
    <row r="122" spans="3:17" x14ac:dyDescent="0.2">
      <c r="C122" s="1" t="s">
        <v>103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</row>
    <row r="123" spans="3:17" x14ac:dyDescent="0.2">
      <c r="C123" s="1" t="s">
        <v>104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</row>
    <row r="124" spans="3:17" x14ac:dyDescent="0.2">
      <c r="C124" s="1" t="s">
        <v>105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</row>
    <row r="125" spans="3:17" x14ac:dyDescent="0.2">
      <c r="C125" s="1" t="s">
        <v>201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</row>
    <row r="126" spans="3:17" x14ac:dyDescent="0.2">
      <c r="C126" s="1" t="s">
        <v>106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</row>
    <row r="127" spans="3:17" x14ac:dyDescent="0.2">
      <c r="C127" s="1" t="s">
        <v>107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</row>
    <row r="128" spans="3:17" x14ac:dyDescent="0.2">
      <c r="C128" s="1" t="s">
        <v>108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</row>
    <row r="129" spans="3:17" x14ac:dyDescent="0.2">
      <c r="C129" s="1" t="s">
        <v>109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</row>
    <row r="130" spans="3:17" x14ac:dyDescent="0.2">
      <c r="C130" s="1" t="s">
        <v>207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</row>
    <row r="131" spans="3:17" x14ac:dyDescent="0.2">
      <c r="C131" s="1" t="s">
        <v>111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2</v>
      </c>
      <c r="N131" s="6">
        <v>2</v>
      </c>
      <c r="O131" s="6">
        <v>2</v>
      </c>
      <c r="P131" s="6">
        <v>2</v>
      </c>
      <c r="Q131" s="6">
        <v>0</v>
      </c>
    </row>
    <row r="132" spans="3:17" x14ac:dyDescent="0.2">
      <c r="C132" s="1" t="s">
        <v>112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</row>
    <row r="133" spans="3:17" x14ac:dyDescent="0.2">
      <c r="C133" s="1" t="s">
        <v>113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</row>
    <row r="134" spans="3:17" x14ac:dyDescent="0.2">
      <c r="C134" s="1" t="s">
        <v>114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</row>
    <row r="135" spans="3:17" x14ac:dyDescent="0.2">
      <c r="C135" s="1" t="s">
        <v>115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</row>
    <row r="136" spans="3:17" x14ac:dyDescent="0.2">
      <c r="C136" s="1" t="s">
        <v>116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</row>
    <row r="137" spans="3:17" x14ac:dyDescent="0.2">
      <c r="C137" s="1" t="s">
        <v>117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</row>
    <row r="138" spans="3:17" x14ac:dyDescent="0.2">
      <c r="C138" s="1" t="s">
        <v>118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</row>
    <row r="139" spans="3:17" x14ac:dyDescent="0.2">
      <c r="C139" s="1" t="s">
        <v>119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</row>
    <row r="140" spans="3:17" x14ac:dyDescent="0.2">
      <c r="C140" s="1" t="s">
        <v>120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</row>
    <row r="141" spans="3:17" x14ac:dyDescent="0.2">
      <c r="C141" s="1" t="s">
        <v>121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</row>
    <row r="142" spans="3:17" x14ac:dyDescent="0.2">
      <c r="C142" s="1" t="s">
        <v>122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</row>
    <row r="143" spans="3:17" x14ac:dyDescent="0.2">
      <c r="C143" s="1" t="s">
        <v>123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1</v>
      </c>
      <c r="Q143" s="6">
        <v>1</v>
      </c>
    </row>
    <row r="144" spans="3:17" x14ac:dyDescent="0.2">
      <c r="C144" s="1" t="s">
        <v>124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</row>
    <row r="145" spans="3:17" x14ac:dyDescent="0.2">
      <c r="C145" s="1" t="s">
        <v>125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</v>
      </c>
      <c r="N145" s="6">
        <v>3</v>
      </c>
      <c r="O145" s="6">
        <v>3</v>
      </c>
      <c r="P145" s="6">
        <v>3</v>
      </c>
      <c r="Q145" s="6">
        <v>3</v>
      </c>
    </row>
    <row r="146" spans="3:17" x14ac:dyDescent="0.2">
      <c r="C146" s="1" t="s">
        <v>126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</row>
    <row r="147" spans="3:17" x14ac:dyDescent="0.2">
      <c r="C147" s="1" t="s">
        <v>202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</row>
    <row r="148" spans="3:17" x14ac:dyDescent="0.2">
      <c r="C148" s="1" t="s">
        <v>127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</row>
    <row r="149" spans="3:17" x14ac:dyDescent="0.2">
      <c r="C149" s="1" t="s">
        <v>128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</row>
    <row r="150" spans="3:17" x14ac:dyDescent="0.2">
      <c r="C150" s="1" t="s">
        <v>129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</row>
    <row r="151" spans="3:17" x14ac:dyDescent="0.2">
      <c r="C151" s="1" t="s">
        <v>130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1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1</v>
      </c>
      <c r="Q151" s="6">
        <v>1</v>
      </c>
    </row>
    <row r="152" spans="3:17" x14ac:dyDescent="0.2">
      <c r="C152" s="1" t="s">
        <v>193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</row>
    <row r="153" spans="3:17" x14ac:dyDescent="0.2">
      <c r="C153" s="1" t="s">
        <v>131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</row>
    <row r="154" spans="3:17" x14ac:dyDescent="0.2">
      <c r="C154" s="1" t="s">
        <v>132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</row>
    <row r="155" spans="3:17" x14ac:dyDescent="0.2">
      <c r="C155" s="1" t="s">
        <v>133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</row>
    <row r="156" spans="3:17" x14ac:dyDescent="0.2">
      <c r="C156" s="1" t="s">
        <v>134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1</v>
      </c>
      <c r="P156" s="6">
        <v>1</v>
      </c>
      <c r="Q156" s="6">
        <v>0</v>
      </c>
    </row>
    <row r="157" spans="3:17" x14ac:dyDescent="0.2">
      <c r="C157" s="1" t="s">
        <v>135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1</v>
      </c>
      <c r="Q157" s="6">
        <v>1</v>
      </c>
    </row>
    <row r="158" spans="3:17" x14ac:dyDescent="0.2">
      <c r="C158" s="1" t="s">
        <v>136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</row>
    <row r="159" spans="3:17" x14ac:dyDescent="0.2">
      <c r="C159" s="1" t="s">
        <v>137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</row>
    <row r="160" spans="3:17" x14ac:dyDescent="0.2">
      <c r="C160" s="1" t="s">
        <v>138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</row>
    <row r="161" spans="3:17" x14ac:dyDescent="0.2">
      <c r="C161" s="1" t="s">
        <v>139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</row>
    <row r="162" spans="3:17" x14ac:dyDescent="0.2">
      <c r="C162" s="1" t="s">
        <v>140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1</v>
      </c>
    </row>
    <row r="163" spans="3:17" x14ac:dyDescent="0.2">
      <c r="C163" s="1" t="s">
        <v>141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</row>
    <row r="164" spans="3:17" x14ac:dyDescent="0.2">
      <c r="C164" s="1" t="s">
        <v>142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</row>
    <row r="165" spans="3:17" x14ac:dyDescent="0.2">
      <c r="C165" s="1" t="s">
        <v>143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</row>
    <row r="166" spans="3:17" x14ac:dyDescent="0.2">
      <c r="C166" s="1" t="s">
        <v>144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</row>
    <row r="167" spans="3:17" x14ac:dyDescent="0.2">
      <c r="C167" s="1" t="s">
        <v>145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</row>
    <row r="168" spans="3:17" x14ac:dyDescent="0.2">
      <c r="C168" s="1" t="s">
        <v>146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</row>
    <row r="169" spans="3:17" x14ac:dyDescent="0.2">
      <c r="C169" s="1" t="s">
        <v>147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</row>
    <row r="170" spans="3:17" x14ac:dyDescent="0.2">
      <c r="C170" s="1" t="s">
        <v>148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1</v>
      </c>
      <c r="L170" s="6">
        <v>1</v>
      </c>
      <c r="M170" s="6">
        <v>1</v>
      </c>
      <c r="N170" s="6">
        <v>0</v>
      </c>
      <c r="O170" s="6">
        <v>1</v>
      </c>
      <c r="P170" s="6">
        <v>5</v>
      </c>
      <c r="Q170" s="6">
        <v>3</v>
      </c>
    </row>
    <row r="171" spans="3:17" x14ac:dyDescent="0.2">
      <c r="C171" s="1" t="s">
        <v>149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</row>
    <row r="172" spans="3:17" x14ac:dyDescent="0.2">
      <c r="C172" s="1" t="s">
        <v>150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2</v>
      </c>
      <c r="Q172" s="6">
        <v>2</v>
      </c>
    </row>
    <row r="173" spans="3:17" x14ac:dyDescent="0.2">
      <c r="C173" s="1" t="s">
        <v>151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</row>
    <row r="174" spans="3:17" x14ac:dyDescent="0.2">
      <c r="C174" s="1" t="s">
        <v>152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</row>
    <row r="175" spans="3:17" x14ac:dyDescent="0.2">
      <c r="C175" s="1" t="s">
        <v>153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</row>
    <row r="176" spans="3:17" x14ac:dyDescent="0.2">
      <c r="C176" s="1" t="s">
        <v>154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</row>
    <row r="177" spans="3:17" x14ac:dyDescent="0.2">
      <c r="C177" s="1" t="s">
        <v>155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</row>
    <row r="178" spans="3:17" x14ac:dyDescent="0.2">
      <c r="C178" s="1" t="s">
        <v>156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</row>
    <row r="179" spans="3:17" x14ac:dyDescent="0.2">
      <c r="C179" s="1" t="s">
        <v>157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</row>
    <row r="180" spans="3:17" x14ac:dyDescent="0.2">
      <c r="C180" s="1" t="s">
        <v>198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</row>
    <row r="181" spans="3:17" x14ac:dyDescent="0.2">
      <c r="C181" s="1" t="s">
        <v>158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</row>
    <row r="182" spans="3:17" x14ac:dyDescent="0.2">
      <c r="C182" s="1" t="s">
        <v>159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</row>
    <row r="183" spans="3:17" x14ac:dyDescent="0.2">
      <c r="C183" s="1" t="s">
        <v>160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</row>
    <row r="184" spans="3:17" x14ac:dyDescent="0.2">
      <c r="C184" s="1" t="s">
        <v>161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</row>
    <row r="185" spans="3:17" x14ac:dyDescent="0.2">
      <c r="C185" s="1" t="s">
        <v>196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</row>
    <row r="186" spans="3:17" x14ac:dyDescent="0.2">
      <c r="C186" s="1" t="s">
        <v>162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</row>
    <row r="187" spans="3:17" x14ac:dyDescent="0.2">
      <c r="C187" s="1" t="s">
        <v>163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</row>
    <row r="188" spans="3:17" x14ac:dyDescent="0.2">
      <c r="C188" s="1" t="s">
        <v>164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</row>
    <row r="189" spans="3:17" x14ac:dyDescent="0.2">
      <c r="C189" s="1" t="s">
        <v>165</v>
      </c>
      <c r="D189" s="6">
        <v>1</v>
      </c>
      <c r="E189" s="6">
        <v>1</v>
      </c>
      <c r="F189" s="6">
        <v>1</v>
      </c>
      <c r="G189" s="6">
        <v>1</v>
      </c>
      <c r="H189" s="6">
        <v>1</v>
      </c>
      <c r="I189" s="6">
        <v>3</v>
      </c>
      <c r="J189" s="6">
        <v>0</v>
      </c>
      <c r="K189" s="6">
        <v>1</v>
      </c>
      <c r="L189" s="6">
        <v>1</v>
      </c>
      <c r="M189" s="6">
        <v>1</v>
      </c>
      <c r="N189" s="6">
        <v>1</v>
      </c>
      <c r="O189" s="6">
        <v>1</v>
      </c>
      <c r="P189" s="6">
        <v>1</v>
      </c>
      <c r="Q189" s="6">
        <v>2</v>
      </c>
    </row>
    <row r="190" spans="3:17" x14ac:dyDescent="0.2">
      <c r="C190" s="1" t="s">
        <v>166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</row>
    <row r="191" spans="3:17" x14ac:dyDescent="0.2">
      <c r="C191" s="1" t="s">
        <v>167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</row>
    <row r="192" spans="3:17" x14ac:dyDescent="0.2">
      <c r="C192" s="1" t="s">
        <v>168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</row>
    <row r="193" spans="3:17" x14ac:dyDescent="0.2">
      <c r="C193" s="1" t="s">
        <v>169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</row>
    <row r="194" spans="3:17" x14ac:dyDescent="0.2">
      <c r="C194" s="1" t="s">
        <v>170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</row>
    <row r="195" spans="3:17" x14ac:dyDescent="0.2">
      <c r="C195" s="1" t="s">
        <v>171</v>
      </c>
      <c r="D195" s="6">
        <v>3</v>
      </c>
      <c r="E195" s="6">
        <v>2</v>
      </c>
      <c r="F195" s="6">
        <v>3</v>
      </c>
      <c r="G195" s="6">
        <v>3</v>
      </c>
      <c r="H195" s="6">
        <v>3</v>
      </c>
      <c r="I195" s="6">
        <v>3</v>
      </c>
      <c r="J195" s="6">
        <v>2</v>
      </c>
      <c r="K195" s="6">
        <v>2</v>
      </c>
      <c r="L195" s="6">
        <v>3</v>
      </c>
      <c r="M195" s="6">
        <v>3</v>
      </c>
      <c r="N195" s="6">
        <v>4</v>
      </c>
      <c r="O195" s="6">
        <v>3</v>
      </c>
      <c r="P195" s="6">
        <v>1</v>
      </c>
      <c r="Q195" s="6">
        <v>1</v>
      </c>
    </row>
    <row r="196" spans="3:17" x14ac:dyDescent="0.2">
      <c r="C196" s="1" t="s">
        <v>172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</row>
    <row r="197" spans="3:17" x14ac:dyDescent="0.2">
      <c r="C197" s="1" t="s">
        <v>173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</row>
    <row r="198" spans="3:17" x14ac:dyDescent="0.2">
      <c r="C198" s="1" t="s">
        <v>212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</row>
    <row r="199" spans="3:17" x14ac:dyDescent="0.2">
      <c r="C199" s="1" t="s">
        <v>174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</row>
    <row r="200" spans="3:17" x14ac:dyDescent="0.2">
      <c r="C200" s="1" t="s">
        <v>175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</row>
    <row r="201" spans="3:17" x14ac:dyDescent="0.2">
      <c r="C201" s="1" t="s">
        <v>176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</row>
    <row r="202" spans="3:17" x14ac:dyDescent="0.2">
      <c r="C202" s="1" t="s">
        <v>177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</row>
    <row r="203" spans="3:17" x14ac:dyDescent="0.2">
      <c r="C203" s="1" t="s">
        <v>178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</row>
    <row r="204" spans="3:17" x14ac:dyDescent="0.2">
      <c r="C204" s="1" t="s">
        <v>179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</row>
    <row r="205" spans="3:17" x14ac:dyDescent="0.2">
      <c r="C205" s="1" t="s">
        <v>180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</row>
    <row r="206" spans="3:17" x14ac:dyDescent="0.2">
      <c r="C206" s="1" t="s">
        <v>181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</row>
    <row r="207" spans="3:17" x14ac:dyDescent="0.2">
      <c r="C207" s="1" t="s">
        <v>182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</row>
    <row r="208" spans="3:17" x14ac:dyDescent="0.2">
      <c r="C208" s="1" t="s">
        <v>183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</row>
    <row r="209" spans="2:17" x14ac:dyDescent="0.2">
      <c r="C209" s="1" t="s">
        <v>213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</row>
    <row r="210" spans="2:17" x14ac:dyDescent="0.2">
      <c r="C210" s="1" t="s">
        <v>184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</row>
    <row r="211" spans="2:17" x14ac:dyDescent="0.2">
      <c r="C211" s="1" t="s">
        <v>208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</row>
    <row r="212" spans="2:17" x14ac:dyDescent="0.2">
      <c r="C212" s="1" t="s">
        <v>185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</row>
    <row r="213" spans="2:17" x14ac:dyDescent="0.2">
      <c r="C213" s="1" t="s">
        <v>186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</row>
    <row r="214" spans="2:17" x14ac:dyDescent="0.2">
      <c r="B214" s="1" t="s">
        <v>188</v>
      </c>
      <c r="C214" s="1" t="s">
        <v>6</v>
      </c>
      <c r="D214" s="6">
        <v>57</v>
      </c>
      <c r="E214" s="6">
        <v>55</v>
      </c>
      <c r="F214" s="6">
        <v>55</v>
      </c>
      <c r="G214" s="6">
        <v>55</v>
      </c>
      <c r="H214" s="6">
        <v>59</v>
      </c>
      <c r="I214" s="6">
        <v>60</v>
      </c>
      <c r="J214" s="6">
        <v>57</v>
      </c>
      <c r="K214" s="6">
        <v>58</v>
      </c>
      <c r="L214" s="6">
        <v>53</v>
      </c>
      <c r="M214" s="6">
        <v>53</v>
      </c>
      <c r="N214" s="6">
        <v>56</v>
      </c>
      <c r="O214" s="6">
        <v>61</v>
      </c>
      <c r="P214" s="6">
        <v>56</v>
      </c>
      <c r="Q214" s="6">
        <v>52</v>
      </c>
    </row>
    <row r="215" spans="2:17" x14ac:dyDescent="0.2">
      <c r="C215" s="1" t="s">
        <v>8</v>
      </c>
      <c r="D215" s="6">
        <v>57</v>
      </c>
      <c r="E215" s="6">
        <v>55</v>
      </c>
      <c r="F215" s="6">
        <v>55</v>
      </c>
      <c r="G215" s="6">
        <v>55</v>
      </c>
      <c r="H215" s="6">
        <v>58</v>
      </c>
      <c r="I215" s="6">
        <v>59</v>
      </c>
      <c r="J215" s="6">
        <v>56</v>
      </c>
      <c r="K215" s="6">
        <v>56</v>
      </c>
      <c r="L215" s="6">
        <v>50</v>
      </c>
      <c r="M215" s="6">
        <v>52</v>
      </c>
      <c r="N215" s="6">
        <v>52</v>
      </c>
      <c r="O215" s="6">
        <v>53</v>
      </c>
      <c r="P215" s="6">
        <v>51</v>
      </c>
      <c r="Q215" s="6">
        <v>49</v>
      </c>
    </row>
    <row r="216" spans="2:17" x14ac:dyDescent="0.2">
      <c r="C216" s="1" t="s">
        <v>9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</row>
    <row r="217" spans="2:17" x14ac:dyDescent="0.2">
      <c r="C217" s="1" t="s">
        <v>10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</row>
    <row r="218" spans="2:17" x14ac:dyDescent="0.2">
      <c r="C218" s="1" t="s">
        <v>11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</row>
    <row r="219" spans="2:17" x14ac:dyDescent="0.2">
      <c r="C219" s="1" t="s">
        <v>12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</row>
    <row r="220" spans="2:17" x14ac:dyDescent="0.2">
      <c r="C220" s="1" t="s">
        <v>13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</row>
    <row r="221" spans="2:17" x14ac:dyDescent="0.2">
      <c r="C221" s="1" t="s">
        <v>14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</row>
    <row r="222" spans="2:17" x14ac:dyDescent="0.2">
      <c r="C222" s="1" t="s">
        <v>15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1</v>
      </c>
      <c r="O222" s="6">
        <v>0</v>
      </c>
      <c r="P222" s="6">
        <v>0</v>
      </c>
      <c r="Q222" s="6">
        <v>0</v>
      </c>
    </row>
    <row r="223" spans="2:17" x14ac:dyDescent="0.2">
      <c r="C223" s="1" t="s">
        <v>16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</row>
    <row r="224" spans="2:17" x14ac:dyDescent="0.2">
      <c r="C224" s="1" t="s">
        <v>17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1</v>
      </c>
      <c r="O224" s="6">
        <v>1</v>
      </c>
      <c r="P224" s="6">
        <v>0</v>
      </c>
      <c r="Q224" s="6">
        <v>0</v>
      </c>
    </row>
    <row r="225" spans="3:17" x14ac:dyDescent="0.2">
      <c r="C225" s="1" t="s">
        <v>18</v>
      </c>
      <c r="D225" s="6">
        <v>0</v>
      </c>
      <c r="E225" s="6">
        <v>0</v>
      </c>
      <c r="F225" s="6">
        <v>0</v>
      </c>
      <c r="G225" s="6">
        <v>0</v>
      </c>
      <c r="H225" s="6">
        <v>1</v>
      </c>
      <c r="I225" s="6">
        <v>1</v>
      </c>
      <c r="J225" s="6">
        <v>1</v>
      </c>
      <c r="K225" s="6">
        <v>1</v>
      </c>
      <c r="L225" s="6">
        <v>1</v>
      </c>
      <c r="M225" s="6">
        <v>1</v>
      </c>
      <c r="N225" s="6">
        <v>1</v>
      </c>
      <c r="O225" s="6">
        <v>1</v>
      </c>
      <c r="P225" s="6">
        <v>0</v>
      </c>
      <c r="Q225" s="6">
        <v>0</v>
      </c>
    </row>
    <row r="226" spans="3:17" x14ac:dyDescent="0.2">
      <c r="C226" s="1" t="s">
        <v>19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</row>
    <row r="227" spans="3:17" x14ac:dyDescent="0.2">
      <c r="C227" s="1" t="s">
        <v>20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1</v>
      </c>
      <c r="M227" s="6">
        <v>0</v>
      </c>
      <c r="N227" s="6">
        <v>0</v>
      </c>
      <c r="O227" s="6">
        <v>1</v>
      </c>
      <c r="P227" s="6">
        <v>1</v>
      </c>
      <c r="Q227" s="6">
        <v>1</v>
      </c>
    </row>
    <row r="228" spans="3:17" x14ac:dyDescent="0.2">
      <c r="C228" s="1" t="s">
        <v>21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1</v>
      </c>
      <c r="P228" s="6">
        <v>1</v>
      </c>
      <c r="Q228" s="6">
        <v>1</v>
      </c>
    </row>
    <row r="229" spans="3:17" x14ac:dyDescent="0.2">
      <c r="C229" s="1" t="s">
        <v>22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</row>
    <row r="230" spans="3:17" x14ac:dyDescent="0.2">
      <c r="C230" s="1" t="s">
        <v>23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</row>
    <row r="231" spans="3:17" x14ac:dyDescent="0.2">
      <c r="C231" s="1" t="s">
        <v>24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</row>
    <row r="232" spans="3:17" x14ac:dyDescent="0.2">
      <c r="C232" s="1" t="s">
        <v>25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</row>
    <row r="233" spans="3:17" x14ac:dyDescent="0.2">
      <c r="C233" s="1" t="s">
        <v>26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</row>
    <row r="234" spans="3:17" x14ac:dyDescent="0.2">
      <c r="C234" s="1" t="s">
        <v>27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</row>
    <row r="235" spans="3:17" x14ac:dyDescent="0.2">
      <c r="C235" s="1" t="s">
        <v>28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</row>
    <row r="236" spans="3:17" x14ac:dyDescent="0.2">
      <c r="C236" s="1" t="s">
        <v>29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</row>
    <row r="237" spans="3:17" x14ac:dyDescent="0.2">
      <c r="C237" s="1" t="s">
        <v>30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</row>
    <row r="238" spans="3:17" x14ac:dyDescent="0.2">
      <c r="C238" s="1" t="s">
        <v>31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</row>
    <row r="239" spans="3:17" x14ac:dyDescent="0.2">
      <c r="C239" s="1" t="s">
        <v>32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1</v>
      </c>
      <c r="O239" s="6">
        <v>3</v>
      </c>
      <c r="P239" s="6">
        <v>2</v>
      </c>
      <c r="Q239" s="6">
        <v>1</v>
      </c>
    </row>
    <row r="240" spans="3:17" x14ac:dyDescent="0.2">
      <c r="C240" s="1" t="s">
        <v>33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</row>
    <row r="241" spans="3:17" x14ac:dyDescent="0.2">
      <c r="C241" s="1" t="s">
        <v>34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1</v>
      </c>
      <c r="P241" s="6">
        <v>1</v>
      </c>
      <c r="Q241" s="6">
        <v>0</v>
      </c>
    </row>
    <row r="242" spans="3:17" x14ac:dyDescent="0.2">
      <c r="C242" s="1" t="s">
        <v>35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</row>
    <row r="243" spans="3:17" x14ac:dyDescent="0.2">
      <c r="C243" s="1" t="s">
        <v>36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</row>
    <row r="244" spans="3:17" x14ac:dyDescent="0.2">
      <c r="C244" s="1" t="s">
        <v>37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</row>
    <row r="245" spans="3:17" x14ac:dyDescent="0.2">
      <c r="C245" s="1" t="s">
        <v>38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</row>
    <row r="246" spans="3:17" x14ac:dyDescent="0.2">
      <c r="C246" s="1" t="s">
        <v>39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</row>
    <row r="247" spans="3:17" x14ac:dyDescent="0.2">
      <c r="C247" s="1" t="s">
        <v>203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</row>
    <row r="248" spans="3:17" x14ac:dyDescent="0.2">
      <c r="C248" s="1" t="s">
        <v>41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</row>
    <row r="249" spans="3:17" x14ac:dyDescent="0.2">
      <c r="C249" s="1" t="s">
        <v>42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</row>
    <row r="250" spans="3:17" x14ac:dyDescent="0.2">
      <c r="C250" s="1" t="s">
        <v>43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</row>
    <row r="251" spans="3:17" x14ac:dyDescent="0.2">
      <c r="C251" s="1" t="s">
        <v>44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</row>
    <row r="252" spans="3:17" x14ac:dyDescent="0.2">
      <c r="C252" s="1" t="s">
        <v>45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</row>
    <row r="253" spans="3:17" x14ac:dyDescent="0.2">
      <c r="C253" s="1" t="s">
        <v>204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</row>
    <row r="254" spans="3:17" x14ac:dyDescent="0.2">
      <c r="C254" s="1" t="s">
        <v>205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</row>
    <row r="255" spans="3:17" x14ac:dyDescent="0.2">
      <c r="C255" s="1" t="s">
        <v>49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</row>
    <row r="256" spans="3:17" x14ac:dyDescent="0.2">
      <c r="C256" s="1" t="s">
        <v>50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</row>
    <row r="257" spans="3:17" x14ac:dyDescent="0.2">
      <c r="C257" s="1" t="s">
        <v>51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</row>
    <row r="258" spans="3:17" x14ac:dyDescent="0.2">
      <c r="C258" s="1" t="s">
        <v>52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</row>
    <row r="259" spans="3:17" x14ac:dyDescent="0.2">
      <c r="C259" s="1" t="s">
        <v>53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</row>
    <row r="260" spans="3:17" x14ac:dyDescent="0.2">
      <c r="C260" s="1" t="s">
        <v>211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</row>
    <row r="261" spans="3:17" x14ac:dyDescent="0.2">
      <c r="C261" s="1" t="s">
        <v>54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</row>
    <row r="262" spans="3:17" x14ac:dyDescent="0.2">
      <c r="C262" s="1" t="s">
        <v>55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</row>
    <row r="263" spans="3:17" x14ac:dyDescent="0.2">
      <c r="C263" s="1" t="s">
        <v>56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</row>
    <row r="264" spans="3:17" x14ac:dyDescent="0.2">
      <c r="C264" s="1" t="s">
        <v>57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</row>
    <row r="265" spans="3:17" x14ac:dyDescent="0.2">
      <c r="C265" s="1" t="s">
        <v>58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</row>
    <row r="266" spans="3:17" x14ac:dyDescent="0.2">
      <c r="C266" s="1" t="s">
        <v>59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</row>
    <row r="267" spans="3:17" x14ac:dyDescent="0.2">
      <c r="C267" s="1" t="s">
        <v>60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</row>
    <row r="268" spans="3:17" x14ac:dyDescent="0.2">
      <c r="C268" s="1" t="s">
        <v>61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</row>
    <row r="269" spans="3:17" x14ac:dyDescent="0.2">
      <c r="C269" s="1" t="s">
        <v>62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</row>
    <row r="270" spans="3:17" x14ac:dyDescent="0.2">
      <c r="C270" s="1" t="s">
        <v>63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</row>
    <row r="271" spans="3:17" x14ac:dyDescent="0.2">
      <c r="C271" s="1" t="s">
        <v>64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</row>
    <row r="272" spans="3:17" x14ac:dyDescent="0.2">
      <c r="C272" s="1" t="s">
        <v>65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</row>
    <row r="273" spans="3:17" x14ac:dyDescent="0.2">
      <c r="C273" s="1" t="s">
        <v>66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</row>
    <row r="274" spans="3:17" x14ac:dyDescent="0.2">
      <c r="C274" s="1" t="s">
        <v>67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</row>
    <row r="275" spans="3:17" x14ac:dyDescent="0.2">
      <c r="C275" s="1" t="s">
        <v>68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</row>
    <row r="276" spans="3:17" x14ac:dyDescent="0.2">
      <c r="C276" s="1" t="s">
        <v>69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</row>
    <row r="277" spans="3:17" x14ac:dyDescent="0.2">
      <c r="C277" s="1" t="s">
        <v>70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</row>
    <row r="278" spans="3:17" x14ac:dyDescent="0.2">
      <c r="C278" s="1" t="s">
        <v>71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</row>
    <row r="279" spans="3:17" x14ac:dyDescent="0.2">
      <c r="C279" s="1" t="s">
        <v>72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</row>
    <row r="280" spans="3:17" x14ac:dyDescent="0.2">
      <c r="C280" s="1" t="s">
        <v>194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</row>
    <row r="281" spans="3:17" x14ac:dyDescent="0.2">
      <c r="C281" s="1" t="s">
        <v>73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</row>
    <row r="282" spans="3:17" x14ac:dyDescent="0.2">
      <c r="C282" s="1" t="s">
        <v>74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</row>
    <row r="283" spans="3:17" x14ac:dyDescent="0.2">
      <c r="C283" s="1" t="s">
        <v>75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</row>
    <row r="284" spans="3:17" x14ac:dyDescent="0.2">
      <c r="C284" s="1" t="s">
        <v>76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</row>
    <row r="285" spans="3:17" x14ac:dyDescent="0.2">
      <c r="C285" s="1" t="s">
        <v>77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</row>
    <row r="286" spans="3:17" x14ac:dyDescent="0.2">
      <c r="C286" s="1" t="s">
        <v>78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</row>
    <row r="287" spans="3:17" x14ac:dyDescent="0.2">
      <c r="C287" s="1" t="s">
        <v>79</v>
      </c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1</v>
      </c>
      <c r="L287" s="6">
        <v>1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</row>
    <row r="288" spans="3:17" x14ac:dyDescent="0.2">
      <c r="C288" s="1" t="s">
        <v>80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</row>
    <row r="289" spans="3:17" x14ac:dyDescent="0.2">
      <c r="C289" s="1" t="s">
        <v>81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</row>
    <row r="290" spans="3:17" x14ac:dyDescent="0.2">
      <c r="C290" s="1" t="s">
        <v>82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</row>
    <row r="291" spans="3:17" x14ac:dyDescent="0.2">
      <c r="C291" s="1" t="s">
        <v>83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</row>
    <row r="292" spans="3:17" x14ac:dyDescent="0.2">
      <c r="C292" s="1" t="s">
        <v>84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</row>
    <row r="293" spans="3:17" x14ac:dyDescent="0.2">
      <c r="C293" s="1" t="s">
        <v>85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</row>
    <row r="294" spans="3:17" x14ac:dyDescent="0.2">
      <c r="C294" s="1" t="s">
        <v>86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</row>
    <row r="295" spans="3:17" x14ac:dyDescent="0.2">
      <c r="C295" s="1" t="s">
        <v>87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</row>
    <row r="296" spans="3:17" x14ac:dyDescent="0.2">
      <c r="C296" s="1" t="s">
        <v>88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</row>
    <row r="297" spans="3:17" x14ac:dyDescent="0.2">
      <c r="C297" s="1" t="s">
        <v>89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</row>
    <row r="298" spans="3:17" x14ac:dyDescent="0.2">
      <c r="C298" s="1" t="s">
        <v>90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</row>
    <row r="299" spans="3:17" x14ac:dyDescent="0.2">
      <c r="C299" s="1" t="s">
        <v>91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</row>
    <row r="300" spans="3:17" x14ac:dyDescent="0.2">
      <c r="C300" s="1" t="s">
        <v>92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</row>
    <row r="301" spans="3:17" x14ac:dyDescent="0.2">
      <c r="C301" s="1" t="s">
        <v>94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</row>
    <row r="302" spans="3:17" x14ac:dyDescent="0.2">
      <c r="C302" s="1" t="s">
        <v>197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</row>
    <row r="303" spans="3:17" x14ac:dyDescent="0.2">
      <c r="C303" s="1" t="s">
        <v>95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</row>
    <row r="304" spans="3:17" x14ac:dyDescent="0.2">
      <c r="C304" s="1" t="s">
        <v>96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</row>
    <row r="305" spans="3:17" x14ac:dyDescent="0.2">
      <c r="C305" s="1" t="s">
        <v>206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</row>
    <row r="306" spans="3:17" x14ac:dyDescent="0.2">
      <c r="C306" s="1" t="s">
        <v>98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</row>
    <row r="307" spans="3:17" x14ac:dyDescent="0.2">
      <c r="C307" s="1" t="s">
        <v>99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</row>
    <row r="308" spans="3:17" x14ac:dyDescent="0.2">
      <c r="C308" s="1" t="s">
        <v>100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</row>
    <row r="309" spans="3:17" x14ac:dyDescent="0.2">
      <c r="C309" s="1" t="s">
        <v>101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</row>
    <row r="310" spans="3:17" x14ac:dyDescent="0.2">
      <c r="C310" s="1" t="s">
        <v>102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</row>
    <row r="311" spans="3:17" x14ac:dyDescent="0.2">
      <c r="C311" s="1" t="s">
        <v>103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</row>
    <row r="312" spans="3:17" x14ac:dyDescent="0.2">
      <c r="C312" s="1" t="s">
        <v>104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</row>
    <row r="313" spans="3:17" x14ac:dyDescent="0.2">
      <c r="C313" s="1" t="s">
        <v>105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</row>
    <row r="314" spans="3:17" x14ac:dyDescent="0.2">
      <c r="C314" s="1" t="s">
        <v>201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</row>
    <row r="315" spans="3:17" x14ac:dyDescent="0.2">
      <c r="C315" s="1" t="s">
        <v>106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</row>
    <row r="316" spans="3:17" x14ac:dyDescent="0.2">
      <c r="C316" s="1" t="s">
        <v>107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</row>
    <row r="317" spans="3:17" x14ac:dyDescent="0.2">
      <c r="C317" s="1" t="s">
        <v>108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</row>
    <row r="318" spans="3:17" x14ac:dyDescent="0.2">
      <c r="C318" s="1" t="s">
        <v>109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</row>
    <row r="319" spans="3:17" x14ac:dyDescent="0.2">
      <c r="C319" s="1" t="s">
        <v>207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</row>
    <row r="320" spans="3:17" x14ac:dyDescent="0.2">
      <c r="C320" s="1" t="s">
        <v>111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</row>
    <row r="321" spans="3:17" x14ac:dyDescent="0.2">
      <c r="C321" s="1" t="s">
        <v>112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</row>
    <row r="322" spans="3:17" x14ac:dyDescent="0.2">
      <c r="C322" s="1" t="s">
        <v>113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</row>
    <row r="323" spans="3:17" x14ac:dyDescent="0.2">
      <c r="C323" s="1" t="s">
        <v>114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</row>
    <row r="324" spans="3:17" x14ac:dyDescent="0.2">
      <c r="C324" s="1" t="s">
        <v>115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</row>
    <row r="325" spans="3:17" x14ac:dyDescent="0.2">
      <c r="C325" s="1" t="s">
        <v>116</v>
      </c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</row>
    <row r="326" spans="3:17" x14ac:dyDescent="0.2">
      <c r="C326" s="1" t="s">
        <v>117</v>
      </c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</row>
    <row r="327" spans="3:17" x14ac:dyDescent="0.2">
      <c r="C327" s="1" t="s">
        <v>118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</row>
    <row r="328" spans="3:17" x14ac:dyDescent="0.2">
      <c r="C328" s="1" t="s">
        <v>119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</row>
    <row r="329" spans="3:17" x14ac:dyDescent="0.2">
      <c r="C329" s="1" t="s">
        <v>120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</row>
    <row r="330" spans="3:17" x14ac:dyDescent="0.2">
      <c r="C330" s="1" t="s">
        <v>121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</row>
    <row r="331" spans="3:17" x14ac:dyDescent="0.2">
      <c r="C331" s="1" t="s">
        <v>122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</row>
    <row r="332" spans="3:17" x14ac:dyDescent="0.2">
      <c r="C332" s="1" t="s">
        <v>123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</row>
    <row r="333" spans="3:17" x14ac:dyDescent="0.2">
      <c r="C333" s="1" t="s">
        <v>124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</row>
    <row r="334" spans="3:17" x14ac:dyDescent="0.2">
      <c r="C334" s="1" t="s">
        <v>125</v>
      </c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</row>
    <row r="335" spans="3:17" x14ac:dyDescent="0.2">
      <c r="C335" s="1" t="s">
        <v>126</v>
      </c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</row>
    <row r="336" spans="3:17" x14ac:dyDescent="0.2">
      <c r="C336" s="1" t="s">
        <v>202</v>
      </c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</row>
    <row r="337" spans="3:17" x14ac:dyDescent="0.2">
      <c r="C337" s="1" t="s">
        <v>127</v>
      </c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</row>
    <row r="338" spans="3:17" x14ac:dyDescent="0.2">
      <c r="C338" s="1" t="s">
        <v>128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</row>
    <row r="339" spans="3:17" x14ac:dyDescent="0.2">
      <c r="C339" s="1" t="s">
        <v>129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</row>
    <row r="340" spans="3:17" x14ac:dyDescent="0.2">
      <c r="C340" s="1" t="s">
        <v>130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</row>
    <row r="341" spans="3:17" x14ac:dyDescent="0.2">
      <c r="C341" s="1" t="s">
        <v>193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</row>
    <row r="342" spans="3:17" x14ac:dyDescent="0.2">
      <c r="C342" s="1" t="s">
        <v>131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</row>
    <row r="343" spans="3:17" x14ac:dyDescent="0.2">
      <c r="C343" s="1" t="s">
        <v>132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</row>
    <row r="344" spans="3:17" x14ac:dyDescent="0.2">
      <c r="C344" s="1" t="s">
        <v>133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</row>
    <row r="345" spans="3:17" x14ac:dyDescent="0.2">
      <c r="C345" s="1" t="s">
        <v>134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</row>
    <row r="346" spans="3:17" x14ac:dyDescent="0.2">
      <c r="C346" s="1" t="s">
        <v>135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</row>
    <row r="347" spans="3:17" x14ac:dyDescent="0.2">
      <c r="C347" s="1" t="s">
        <v>136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</row>
    <row r="348" spans="3:17" x14ac:dyDescent="0.2">
      <c r="C348" s="1" t="s">
        <v>137</v>
      </c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</row>
    <row r="349" spans="3:17" x14ac:dyDescent="0.2">
      <c r="C349" s="1" t="s">
        <v>138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</row>
    <row r="350" spans="3:17" x14ac:dyDescent="0.2">
      <c r="C350" s="1" t="s">
        <v>139</v>
      </c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</row>
    <row r="351" spans="3:17" x14ac:dyDescent="0.2">
      <c r="C351" s="1" t="s">
        <v>140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</row>
    <row r="352" spans="3:17" x14ac:dyDescent="0.2">
      <c r="C352" s="1" t="s">
        <v>141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</row>
    <row r="353" spans="3:17" x14ac:dyDescent="0.2">
      <c r="C353" s="1" t="s">
        <v>142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</row>
    <row r="354" spans="3:17" x14ac:dyDescent="0.2">
      <c r="C354" s="1" t="s">
        <v>143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</row>
    <row r="355" spans="3:17" x14ac:dyDescent="0.2">
      <c r="C355" s="1" t="s">
        <v>144</v>
      </c>
      <c r="D355" s="6">
        <v>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</row>
    <row r="356" spans="3:17" x14ac:dyDescent="0.2">
      <c r="C356" s="1" t="s">
        <v>145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</row>
    <row r="357" spans="3:17" x14ac:dyDescent="0.2">
      <c r="C357" s="1" t="s">
        <v>146</v>
      </c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</row>
    <row r="358" spans="3:17" x14ac:dyDescent="0.2">
      <c r="C358" s="1" t="s">
        <v>147</v>
      </c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</row>
    <row r="359" spans="3:17" x14ac:dyDescent="0.2">
      <c r="C359" s="1" t="s">
        <v>148</v>
      </c>
      <c r="D359" s="6">
        <v>0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</row>
    <row r="360" spans="3:17" x14ac:dyDescent="0.2">
      <c r="C360" s="1" t="s">
        <v>149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</row>
    <row r="361" spans="3:17" x14ac:dyDescent="0.2">
      <c r="C361" s="1" t="s">
        <v>150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</row>
    <row r="362" spans="3:17" x14ac:dyDescent="0.2">
      <c r="C362" s="1" t="s">
        <v>151</v>
      </c>
      <c r="D362" s="6">
        <v>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</row>
    <row r="363" spans="3:17" x14ac:dyDescent="0.2">
      <c r="C363" s="1" t="s">
        <v>152</v>
      </c>
      <c r="D363" s="6">
        <v>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</row>
    <row r="364" spans="3:17" x14ac:dyDescent="0.2">
      <c r="C364" s="1" t="s">
        <v>153</v>
      </c>
      <c r="D364" s="6">
        <v>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</row>
    <row r="365" spans="3:17" x14ac:dyDescent="0.2">
      <c r="C365" s="1" t="s">
        <v>154</v>
      </c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</row>
    <row r="366" spans="3:17" x14ac:dyDescent="0.2">
      <c r="C366" s="1" t="s">
        <v>155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</row>
    <row r="367" spans="3:17" x14ac:dyDescent="0.2">
      <c r="C367" s="1" t="s">
        <v>156</v>
      </c>
      <c r="D367" s="6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</row>
    <row r="368" spans="3:17" x14ac:dyDescent="0.2">
      <c r="C368" s="1" t="s">
        <v>157</v>
      </c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</row>
    <row r="369" spans="3:17" x14ac:dyDescent="0.2">
      <c r="C369" s="1" t="s">
        <v>198</v>
      </c>
      <c r="D369" s="6">
        <v>0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</row>
    <row r="370" spans="3:17" x14ac:dyDescent="0.2">
      <c r="C370" s="1" t="s">
        <v>158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</row>
    <row r="371" spans="3:17" x14ac:dyDescent="0.2">
      <c r="C371" s="1" t="s">
        <v>159</v>
      </c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</row>
    <row r="372" spans="3:17" x14ac:dyDescent="0.2">
      <c r="C372" s="1" t="s">
        <v>160</v>
      </c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</row>
    <row r="373" spans="3:17" x14ac:dyDescent="0.2">
      <c r="C373" s="1" t="s">
        <v>161</v>
      </c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</row>
    <row r="374" spans="3:17" x14ac:dyDescent="0.2">
      <c r="C374" s="1" t="s">
        <v>196</v>
      </c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</row>
    <row r="375" spans="3:17" x14ac:dyDescent="0.2">
      <c r="C375" s="1" t="s">
        <v>162</v>
      </c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</row>
    <row r="376" spans="3:17" x14ac:dyDescent="0.2">
      <c r="C376" s="1" t="s">
        <v>163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</row>
    <row r="377" spans="3:17" x14ac:dyDescent="0.2">
      <c r="C377" s="1" t="s">
        <v>164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</row>
    <row r="378" spans="3:17" x14ac:dyDescent="0.2">
      <c r="C378" s="1" t="s">
        <v>165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</row>
    <row r="379" spans="3:17" x14ac:dyDescent="0.2">
      <c r="C379" s="1" t="s">
        <v>166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</row>
    <row r="380" spans="3:17" x14ac:dyDescent="0.2">
      <c r="C380" s="1" t="s">
        <v>167</v>
      </c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</row>
    <row r="381" spans="3:17" x14ac:dyDescent="0.2">
      <c r="C381" s="1" t="s">
        <v>168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</row>
    <row r="382" spans="3:17" x14ac:dyDescent="0.2">
      <c r="C382" s="1" t="s">
        <v>169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</row>
    <row r="383" spans="3:17" x14ac:dyDescent="0.2">
      <c r="C383" s="1" t="s">
        <v>170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</row>
    <row r="384" spans="3:17" x14ac:dyDescent="0.2">
      <c r="C384" s="1" t="s">
        <v>171</v>
      </c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</row>
    <row r="385" spans="3:17" x14ac:dyDescent="0.2">
      <c r="C385" s="1" t="s">
        <v>172</v>
      </c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</row>
    <row r="386" spans="3:17" x14ac:dyDescent="0.2">
      <c r="C386" s="1" t="s">
        <v>173</v>
      </c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</row>
    <row r="387" spans="3:17" x14ac:dyDescent="0.2">
      <c r="C387" s="1" t="s">
        <v>212</v>
      </c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</row>
    <row r="388" spans="3:17" x14ac:dyDescent="0.2">
      <c r="C388" s="1" t="s">
        <v>174</v>
      </c>
      <c r="D388" s="6">
        <v>0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</row>
    <row r="389" spans="3:17" x14ac:dyDescent="0.2">
      <c r="C389" s="1" t="s">
        <v>175</v>
      </c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</row>
    <row r="390" spans="3:17" x14ac:dyDescent="0.2">
      <c r="C390" s="1" t="s">
        <v>176</v>
      </c>
      <c r="D390" s="6">
        <v>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</row>
    <row r="391" spans="3:17" x14ac:dyDescent="0.2">
      <c r="C391" s="1" t="s">
        <v>177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</row>
    <row r="392" spans="3:17" x14ac:dyDescent="0.2">
      <c r="C392" s="1" t="s">
        <v>178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</row>
    <row r="393" spans="3:17" x14ac:dyDescent="0.2">
      <c r="C393" s="1" t="s">
        <v>179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</row>
    <row r="394" spans="3:17" x14ac:dyDescent="0.2">
      <c r="C394" s="1" t="s">
        <v>180</v>
      </c>
      <c r="D394" s="6">
        <v>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</row>
    <row r="395" spans="3:17" x14ac:dyDescent="0.2">
      <c r="C395" s="1" t="s">
        <v>181</v>
      </c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</row>
    <row r="396" spans="3:17" x14ac:dyDescent="0.2">
      <c r="C396" s="1" t="s">
        <v>182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</row>
    <row r="397" spans="3:17" x14ac:dyDescent="0.2">
      <c r="C397" s="1" t="s">
        <v>183</v>
      </c>
      <c r="D397" s="6">
        <v>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</row>
    <row r="398" spans="3:17" x14ac:dyDescent="0.2">
      <c r="C398" s="1" t="s">
        <v>213</v>
      </c>
      <c r="D398" s="6">
        <v>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</row>
    <row r="399" spans="3:17" x14ac:dyDescent="0.2">
      <c r="C399" s="1" t="s">
        <v>184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</row>
    <row r="400" spans="3:17" x14ac:dyDescent="0.2">
      <c r="C400" s="1" t="s">
        <v>208</v>
      </c>
      <c r="D400" s="6">
        <v>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</row>
    <row r="401" spans="2:17" x14ac:dyDescent="0.2">
      <c r="C401" s="1" t="s">
        <v>185</v>
      </c>
      <c r="D401" s="6">
        <v>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</row>
    <row r="402" spans="2:17" x14ac:dyDescent="0.2">
      <c r="C402" s="1" t="s">
        <v>186</v>
      </c>
      <c r="D402" s="6">
        <v>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</row>
    <row r="403" spans="2:17" x14ac:dyDescent="0.2">
      <c r="B403" s="1" t="s">
        <v>189</v>
      </c>
      <c r="C403" s="1" t="s">
        <v>6</v>
      </c>
      <c r="D403" s="6">
        <v>1319</v>
      </c>
      <c r="E403" s="6">
        <v>1282</v>
      </c>
      <c r="F403" s="6">
        <v>1271</v>
      </c>
      <c r="G403" s="6">
        <v>1274</v>
      </c>
      <c r="H403" s="6">
        <v>1301</v>
      </c>
      <c r="I403" s="6">
        <v>1308</v>
      </c>
      <c r="J403" s="6">
        <v>1316</v>
      </c>
      <c r="K403" s="6">
        <v>1412</v>
      </c>
      <c r="L403" s="6">
        <v>1346</v>
      </c>
      <c r="M403" s="6">
        <v>1321</v>
      </c>
      <c r="N403" s="6">
        <v>1267</v>
      </c>
      <c r="O403" s="6">
        <v>1306</v>
      </c>
      <c r="P403" s="6">
        <v>1345</v>
      </c>
      <c r="Q403" s="6">
        <v>1410</v>
      </c>
    </row>
    <row r="404" spans="2:17" x14ac:dyDescent="0.2">
      <c r="C404" s="1" t="s">
        <v>8</v>
      </c>
      <c r="D404" s="6">
        <v>1282</v>
      </c>
      <c r="E404" s="6">
        <v>1247</v>
      </c>
      <c r="F404" s="6">
        <v>1243</v>
      </c>
      <c r="G404" s="6">
        <v>1234</v>
      </c>
      <c r="H404" s="6">
        <v>1245</v>
      </c>
      <c r="I404" s="6">
        <v>1223</v>
      </c>
      <c r="J404" s="6">
        <v>1164</v>
      </c>
      <c r="K404" s="6">
        <v>1196</v>
      </c>
      <c r="L404" s="6">
        <v>1193</v>
      </c>
      <c r="M404" s="6">
        <v>1173</v>
      </c>
      <c r="N404" s="6">
        <v>1153</v>
      </c>
      <c r="O404" s="6">
        <v>1173</v>
      </c>
      <c r="P404" s="6">
        <v>1181</v>
      </c>
      <c r="Q404" s="6">
        <v>1199</v>
      </c>
    </row>
    <row r="405" spans="2:17" x14ac:dyDescent="0.2">
      <c r="C405" s="1" t="s">
        <v>9</v>
      </c>
      <c r="D405" s="6">
        <v>2</v>
      </c>
      <c r="E405" s="6">
        <v>1</v>
      </c>
      <c r="F405" s="6">
        <v>1</v>
      </c>
      <c r="G405" s="6">
        <v>1</v>
      </c>
      <c r="H405" s="6">
        <v>1</v>
      </c>
      <c r="I405" s="6">
        <v>3</v>
      </c>
      <c r="J405" s="6">
        <v>3</v>
      </c>
      <c r="K405" s="6">
        <v>3</v>
      </c>
      <c r="L405" s="6">
        <v>2</v>
      </c>
      <c r="M405" s="6">
        <v>2</v>
      </c>
      <c r="N405" s="6">
        <v>0</v>
      </c>
      <c r="O405" s="6">
        <v>0</v>
      </c>
      <c r="P405" s="6">
        <v>0</v>
      </c>
      <c r="Q405" s="6">
        <v>2</v>
      </c>
    </row>
    <row r="406" spans="2:17" x14ac:dyDescent="0.2">
      <c r="C406" s="1" t="s">
        <v>10</v>
      </c>
      <c r="D406" s="6">
        <v>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</row>
    <row r="407" spans="2:17" x14ac:dyDescent="0.2">
      <c r="C407" s="1" t="s">
        <v>11</v>
      </c>
      <c r="D407" s="6">
        <v>1</v>
      </c>
      <c r="E407" s="6">
        <v>1</v>
      </c>
      <c r="F407" s="6">
        <v>0</v>
      </c>
      <c r="G407" s="6">
        <v>2</v>
      </c>
      <c r="H407" s="6">
        <v>2</v>
      </c>
      <c r="I407" s="6">
        <v>2</v>
      </c>
      <c r="J407" s="6">
        <v>2</v>
      </c>
      <c r="K407" s="6">
        <v>3</v>
      </c>
      <c r="L407" s="6">
        <v>3</v>
      </c>
      <c r="M407" s="6">
        <v>3</v>
      </c>
      <c r="N407" s="6">
        <v>2</v>
      </c>
      <c r="O407" s="6">
        <v>2</v>
      </c>
      <c r="P407" s="6">
        <v>2</v>
      </c>
      <c r="Q407" s="6">
        <v>2</v>
      </c>
    </row>
    <row r="408" spans="2:17" x14ac:dyDescent="0.2">
      <c r="C408" s="1" t="s">
        <v>12</v>
      </c>
      <c r="D408" s="6">
        <v>0</v>
      </c>
      <c r="E408" s="6">
        <v>0</v>
      </c>
      <c r="F408" s="6">
        <v>0</v>
      </c>
      <c r="G408" s="6">
        <v>0</v>
      </c>
      <c r="H408" s="6">
        <v>0</v>
      </c>
      <c r="I408" s="6">
        <v>2</v>
      </c>
      <c r="J408" s="6">
        <v>4</v>
      </c>
      <c r="K408" s="6">
        <v>3</v>
      </c>
      <c r="L408" s="6">
        <v>4</v>
      </c>
      <c r="M408" s="6">
        <v>4</v>
      </c>
      <c r="N408" s="6">
        <v>4</v>
      </c>
      <c r="O408" s="6">
        <v>3</v>
      </c>
      <c r="P408" s="6">
        <v>3</v>
      </c>
      <c r="Q408" s="6">
        <v>4</v>
      </c>
    </row>
    <row r="409" spans="2:17" x14ac:dyDescent="0.2">
      <c r="C409" s="1" t="s">
        <v>13</v>
      </c>
      <c r="D409" s="6">
        <v>0</v>
      </c>
      <c r="E409" s="6">
        <v>1</v>
      </c>
      <c r="F409" s="6">
        <v>1</v>
      </c>
      <c r="G409" s="6">
        <v>0</v>
      </c>
      <c r="H409" s="6">
        <v>0</v>
      </c>
      <c r="I409" s="6">
        <v>1</v>
      </c>
      <c r="J409" s="6">
        <v>0</v>
      </c>
      <c r="K409" s="6">
        <v>1</v>
      </c>
      <c r="L409" s="6">
        <v>0</v>
      </c>
      <c r="M409" s="6">
        <v>2</v>
      </c>
      <c r="N409" s="6">
        <v>2</v>
      </c>
      <c r="O409" s="6">
        <v>1</v>
      </c>
      <c r="P409" s="6">
        <v>1</v>
      </c>
      <c r="Q409" s="6">
        <v>1</v>
      </c>
    </row>
    <row r="410" spans="2:17" x14ac:dyDescent="0.2">
      <c r="C410" s="1" t="s">
        <v>14</v>
      </c>
      <c r="D410" s="6">
        <v>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1</v>
      </c>
    </row>
    <row r="411" spans="2:17" x14ac:dyDescent="0.2">
      <c r="C411" s="1" t="s">
        <v>15</v>
      </c>
      <c r="D411" s="6">
        <v>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1</v>
      </c>
      <c r="K411" s="6">
        <v>0</v>
      </c>
      <c r="L411" s="6">
        <v>1</v>
      </c>
      <c r="M411" s="6">
        <v>1</v>
      </c>
      <c r="N411" s="6">
        <v>1</v>
      </c>
      <c r="O411" s="6">
        <v>1</v>
      </c>
      <c r="P411" s="6">
        <v>1</v>
      </c>
      <c r="Q411" s="6">
        <v>2</v>
      </c>
    </row>
    <row r="412" spans="2:17" x14ac:dyDescent="0.2">
      <c r="C412" s="1" t="s">
        <v>16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</row>
    <row r="413" spans="2:17" x14ac:dyDescent="0.2">
      <c r="C413" s="1" t="s">
        <v>17</v>
      </c>
      <c r="D413" s="6">
        <v>0</v>
      </c>
      <c r="E413" s="6">
        <v>1</v>
      </c>
      <c r="F413" s="6">
        <v>0</v>
      </c>
      <c r="G413" s="6">
        <v>1</v>
      </c>
      <c r="H413" s="6">
        <v>3</v>
      </c>
      <c r="I413" s="6">
        <v>4</v>
      </c>
      <c r="J413" s="6">
        <v>16</v>
      </c>
      <c r="K413" s="6">
        <v>19</v>
      </c>
      <c r="L413" s="6">
        <v>15</v>
      </c>
      <c r="M413" s="6">
        <v>27</v>
      </c>
      <c r="N413" s="6">
        <v>12</v>
      </c>
      <c r="O413" s="6">
        <v>16</v>
      </c>
      <c r="P413" s="6">
        <v>21</v>
      </c>
      <c r="Q413" s="6">
        <v>28</v>
      </c>
    </row>
    <row r="414" spans="2:17" x14ac:dyDescent="0.2">
      <c r="C414" s="1" t="s">
        <v>18</v>
      </c>
      <c r="D414" s="6">
        <v>7</v>
      </c>
      <c r="E414" s="6">
        <v>8</v>
      </c>
      <c r="F414" s="6">
        <v>6</v>
      </c>
      <c r="G414" s="6">
        <v>6</v>
      </c>
      <c r="H414" s="6">
        <v>7</v>
      </c>
      <c r="I414" s="6">
        <v>3</v>
      </c>
      <c r="J414" s="6">
        <v>5</v>
      </c>
      <c r="K414" s="6">
        <v>3</v>
      </c>
      <c r="L414" s="6">
        <v>9</v>
      </c>
      <c r="M414" s="6">
        <v>5</v>
      </c>
      <c r="N414" s="6">
        <v>3</v>
      </c>
      <c r="O414" s="6">
        <v>5</v>
      </c>
      <c r="P414" s="6">
        <v>5</v>
      </c>
      <c r="Q414" s="6">
        <v>6</v>
      </c>
    </row>
    <row r="415" spans="2:17" x14ac:dyDescent="0.2">
      <c r="C415" s="1" t="s">
        <v>19</v>
      </c>
      <c r="D415" s="6">
        <v>1</v>
      </c>
      <c r="E415" s="6">
        <v>2</v>
      </c>
      <c r="F415" s="6">
        <v>2</v>
      </c>
      <c r="G415" s="6">
        <v>3</v>
      </c>
      <c r="H415" s="6">
        <v>4</v>
      </c>
      <c r="I415" s="6">
        <v>3</v>
      </c>
      <c r="J415" s="6">
        <v>4</v>
      </c>
      <c r="K415" s="6">
        <v>5</v>
      </c>
      <c r="L415" s="6">
        <v>5</v>
      </c>
      <c r="M415" s="6">
        <v>6</v>
      </c>
      <c r="N415" s="6">
        <v>7</v>
      </c>
      <c r="O415" s="6">
        <v>5</v>
      </c>
      <c r="P415" s="6">
        <v>3</v>
      </c>
      <c r="Q415" s="6">
        <v>4</v>
      </c>
    </row>
    <row r="416" spans="2:17" x14ac:dyDescent="0.2">
      <c r="C416" s="1" t="s">
        <v>20</v>
      </c>
      <c r="D416" s="6">
        <v>1</v>
      </c>
      <c r="E416" s="6">
        <v>1</v>
      </c>
      <c r="F416" s="6">
        <v>1</v>
      </c>
      <c r="G416" s="6">
        <v>1</v>
      </c>
      <c r="H416" s="6">
        <v>3</v>
      </c>
      <c r="I416" s="6">
        <v>4</v>
      </c>
      <c r="J416" s="6">
        <v>3</v>
      </c>
      <c r="K416" s="6">
        <v>3</v>
      </c>
      <c r="L416" s="6">
        <v>4</v>
      </c>
      <c r="M416" s="6">
        <v>6</v>
      </c>
      <c r="N416" s="6">
        <v>0</v>
      </c>
      <c r="O416" s="6">
        <v>4</v>
      </c>
      <c r="P416" s="6">
        <v>10</v>
      </c>
      <c r="Q416" s="6">
        <v>14</v>
      </c>
    </row>
    <row r="417" spans="3:17" x14ac:dyDescent="0.2">
      <c r="C417" s="1" t="s">
        <v>21</v>
      </c>
      <c r="D417" s="6">
        <v>1</v>
      </c>
      <c r="E417" s="6">
        <v>2</v>
      </c>
      <c r="F417" s="6">
        <v>2</v>
      </c>
      <c r="G417" s="6">
        <v>3</v>
      </c>
      <c r="H417" s="6">
        <v>1</v>
      </c>
      <c r="I417" s="6">
        <v>1</v>
      </c>
      <c r="J417" s="6">
        <v>5</v>
      </c>
      <c r="K417" s="6">
        <v>3</v>
      </c>
      <c r="L417" s="6">
        <v>3</v>
      </c>
      <c r="M417" s="6">
        <v>4</v>
      </c>
      <c r="N417" s="6">
        <v>2</v>
      </c>
      <c r="O417" s="6">
        <v>2</v>
      </c>
      <c r="P417" s="6">
        <v>2</v>
      </c>
      <c r="Q417" s="6">
        <v>4</v>
      </c>
    </row>
    <row r="418" spans="3:17" x14ac:dyDescent="0.2">
      <c r="C418" s="1" t="s">
        <v>22</v>
      </c>
      <c r="D418" s="6">
        <v>1</v>
      </c>
      <c r="E418" s="6">
        <v>1</v>
      </c>
      <c r="F418" s="6">
        <v>1</v>
      </c>
      <c r="G418" s="6">
        <v>1</v>
      </c>
      <c r="H418" s="6">
        <v>1</v>
      </c>
      <c r="I418" s="6">
        <v>1</v>
      </c>
      <c r="J418" s="6">
        <v>1</v>
      </c>
      <c r="K418" s="6">
        <v>1</v>
      </c>
      <c r="L418" s="6">
        <v>1</v>
      </c>
      <c r="M418" s="6">
        <v>3</v>
      </c>
      <c r="N418" s="6">
        <v>1</v>
      </c>
      <c r="O418" s="6">
        <v>2</v>
      </c>
      <c r="P418" s="6">
        <v>2</v>
      </c>
      <c r="Q418" s="6">
        <v>2</v>
      </c>
    </row>
    <row r="419" spans="3:17" x14ac:dyDescent="0.2">
      <c r="C419" s="1" t="s">
        <v>23</v>
      </c>
      <c r="D419" s="6">
        <v>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</row>
    <row r="420" spans="3:17" x14ac:dyDescent="0.2">
      <c r="C420" s="1" t="s">
        <v>24</v>
      </c>
      <c r="D420" s="6">
        <v>2</v>
      </c>
      <c r="E420" s="6">
        <v>1</v>
      </c>
      <c r="F420" s="6">
        <v>1</v>
      </c>
      <c r="G420" s="6">
        <v>1</v>
      </c>
      <c r="H420" s="6">
        <v>1</v>
      </c>
      <c r="I420" s="6">
        <v>1</v>
      </c>
      <c r="J420" s="6">
        <v>0</v>
      </c>
      <c r="K420" s="6">
        <v>2</v>
      </c>
      <c r="L420" s="6">
        <v>0</v>
      </c>
      <c r="M420" s="6">
        <v>0</v>
      </c>
      <c r="N420" s="6">
        <v>1</v>
      </c>
      <c r="O420" s="6">
        <v>6</v>
      </c>
      <c r="P420" s="6">
        <v>5</v>
      </c>
      <c r="Q420" s="6">
        <v>11</v>
      </c>
    </row>
    <row r="421" spans="3:17" x14ac:dyDescent="0.2">
      <c r="C421" s="1" t="s">
        <v>25</v>
      </c>
      <c r="D421" s="6">
        <v>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1</v>
      </c>
      <c r="Q421" s="6">
        <v>1</v>
      </c>
    </row>
    <row r="422" spans="3:17" x14ac:dyDescent="0.2">
      <c r="C422" s="1" t="s">
        <v>26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2</v>
      </c>
      <c r="J422" s="6">
        <v>3</v>
      </c>
      <c r="K422" s="6">
        <v>0</v>
      </c>
      <c r="L422" s="6">
        <v>0</v>
      </c>
      <c r="M422" s="6">
        <v>0</v>
      </c>
      <c r="N422" s="6">
        <v>1</v>
      </c>
      <c r="O422" s="6">
        <v>3</v>
      </c>
      <c r="P422" s="6">
        <v>6</v>
      </c>
      <c r="Q422" s="6">
        <v>5</v>
      </c>
    </row>
    <row r="423" spans="3:17" x14ac:dyDescent="0.2">
      <c r="C423" s="1" t="s">
        <v>27</v>
      </c>
      <c r="D423" s="6">
        <v>1</v>
      </c>
      <c r="E423" s="6">
        <v>0</v>
      </c>
      <c r="F423" s="6">
        <v>0</v>
      </c>
      <c r="G423" s="6">
        <v>0</v>
      </c>
      <c r="H423" s="6">
        <v>0</v>
      </c>
      <c r="I423" s="6">
        <v>9</v>
      </c>
      <c r="J423" s="6">
        <v>8</v>
      </c>
      <c r="K423" s="6">
        <v>12</v>
      </c>
      <c r="L423" s="6">
        <v>0</v>
      </c>
      <c r="M423" s="6">
        <v>1</v>
      </c>
      <c r="N423" s="6">
        <v>1</v>
      </c>
      <c r="O423" s="6">
        <v>1</v>
      </c>
      <c r="P423" s="6">
        <v>4</v>
      </c>
      <c r="Q423" s="6">
        <v>2</v>
      </c>
    </row>
    <row r="424" spans="3:17" x14ac:dyDescent="0.2">
      <c r="C424" s="1" t="s">
        <v>28</v>
      </c>
      <c r="D424" s="6">
        <v>0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</row>
    <row r="425" spans="3:17" x14ac:dyDescent="0.2">
      <c r="C425" s="1" t="s">
        <v>29</v>
      </c>
      <c r="D425" s="6">
        <v>5</v>
      </c>
      <c r="E425" s="6">
        <v>2</v>
      </c>
      <c r="F425" s="6">
        <v>2</v>
      </c>
      <c r="G425" s="6">
        <v>2</v>
      </c>
      <c r="H425" s="6">
        <v>3</v>
      </c>
      <c r="I425" s="6">
        <v>1</v>
      </c>
      <c r="J425" s="6">
        <v>1</v>
      </c>
      <c r="K425" s="6">
        <v>1</v>
      </c>
      <c r="L425" s="6">
        <v>2</v>
      </c>
      <c r="M425" s="6">
        <v>1</v>
      </c>
      <c r="N425" s="6">
        <v>4</v>
      </c>
      <c r="O425" s="6">
        <v>3</v>
      </c>
      <c r="P425" s="6">
        <v>4</v>
      </c>
      <c r="Q425" s="6">
        <v>4</v>
      </c>
    </row>
    <row r="426" spans="3:17" x14ac:dyDescent="0.2">
      <c r="C426" s="1" t="s">
        <v>30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</row>
    <row r="427" spans="3:17" x14ac:dyDescent="0.2">
      <c r="C427" s="1" t="s">
        <v>31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1</v>
      </c>
      <c r="M427" s="6">
        <v>0</v>
      </c>
      <c r="N427" s="6">
        <v>1</v>
      </c>
      <c r="O427" s="6">
        <v>0</v>
      </c>
      <c r="P427" s="6">
        <v>1</v>
      </c>
      <c r="Q427" s="6">
        <v>0</v>
      </c>
    </row>
    <row r="428" spans="3:17" x14ac:dyDescent="0.2">
      <c r="C428" s="1" t="s">
        <v>32</v>
      </c>
      <c r="D428" s="6">
        <v>13</v>
      </c>
      <c r="E428" s="6">
        <v>13</v>
      </c>
      <c r="F428" s="6">
        <v>11</v>
      </c>
      <c r="G428" s="6">
        <v>18</v>
      </c>
      <c r="H428" s="6">
        <v>29</v>
      </c>
      <c r="I428" s="6">
        <v>45</v>
      </c>
      <c r="J428" s="6">
        <v>84</v>
      </c>
      <c r="K428" s="6">
        <v>98</v>
      </c>
      <c r="L428" s="6">
        <v>80</v>
      </c>
      <c r="M428" s="6">
        <v>57</v>
      </c>
      <c r="N428" s="6">
        <v>47</v>
      </c>
      <c r="O428" s="6">
        <v>44</v>
      </c>
      <c r="P428" s="6">
        <v>56</v>
      </c>
      <c r="Q428" s="6">
        <v>68</v>
      </c>
    </row>
    <row r="429" spans="3:17" x14ac:dyDescent="0.2">
      <c r="C429" s="1" t="s">
        <v>33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5</v>
      </c>
      <c r="K429" s="6">
        <v>2</v>
      </c>
      <c r="L429" s="6">
        <v>2</v>
      </c>
      <c r="M429" s="6">
        <v>1</v>
      </c>
      <c r="N429" s="6">
        <v>3</v>
      </c>
      <c r="O429" s="6">
        <v>0</v>
      </c>
      <c r="P429" s="6">
        <v>1</v>
      </c>
      <c r="Q429" s="6">
        <v>1</v>
      </c>
    </row>
    <row r="430" spans="3:17" x14ac:dyDescent="0.2">
      <c r="C430" s="1" t="s">
        <v>34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3</v>
      </c>
      <c r="K430" s="6">
        <v>4</v>
      </c>
      <c r="L430" s="6">
        <v>6</v>
      </c>
      <c r="M430" s="6">
        <v>8</v>
      </c>
      <c r="N430" s="6">
        <v>11</v>
      </c>
      <c r="O430" s="6">
        <v>8</v>
      </c>
      <c r="P430" s="6">
        <v>15</v>
      </c>
      <c r="Q430" s="6">
        <v>20</v>
      </c>
    </row>
    <row r="431" spans="3:17" x14ac:dyDescent="0.2">
      <c r="C431" s="1" t="s">
        <v>35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1</v>
      </c>
      <c r="N431" s="6">
        <v>1</v>
      </c>
      <c r="O431" s="6">
        <v>0</v>
      </c>
      <c r="P431" s="6">
        <v>0</v>
      </c>
      <c r="Q431" s="6">
        <v>0</v>
      </c>
    </row>
    <row r="432" spans="3:17" x14ac:dyDescent="0.2">
      <c r="C432" s="1" t="s">
        <v>36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1</v>
      </c>
      <c r="J432" s="6">
        <v>1</v>
      </c>
      <c r="K432" s="6">
        <v>1</v>
      </c>
      <c r="L432" s="6">
        <v>6</v>
      </c>
      <c r="M432" s="6">
        <v>3</v>
      </c>
      <c r="N432" s="6">
        <v>2</v>
      </c>
      <c r="O432" s="6">
        <v>8</v>
      </c>
      <c r="P432" s="6">
        <v>3</v>
      </c>
      <c r="Q432" s="6">
        <v>11</v>
      </c>
    </row>
    <row r="433" spans="3:17" x14ac:dyDescent="0.2">
      <c r="C433" s="1" t="s">
        <v>37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</row>
    <row r="434" spans="3:17" x14ac:dyDescent="0.2">
      <c r="C434" s="1" t="s">
        <v>38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</row>
    <row r="435" spans="3:17" x14ac:dyDescent="0.2">
      <c r="C435" s="1" t="s">
        <v>39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33</v>
      </c>
      <c r="L435" s="6">
        <v>0</v>
      </c>
      <c r="M435" s="6">
        <v>0</v>
      </c>
      <c r="N435" s="6">
        <v>0</v>
      </c>
      <c r="O435" s="6">
        <v>4</v>
      </c>
      <c r="P435" s="6">
        <v>3</v>
      </c>
      <c r="Q435" s="6">
        <v>3</v>
      </c>
    </row>
    <row r="436" spans="3:17" x14ac:dyDescent="0.2">
      <c r="C436" s="1" t="s">
        <v>203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1</v>
      </c>
      <c r="L436" s="6">
        <v>1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</row>
    <row r="437" spans="3:17" x14ac:dyDescent="0.2">
      <c r="C437" s="1" t="s">
        <v>41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3</v>
      </c>
      <c r="M437" s="6">
        <v>3</v>
      </c>
      <c r="N437" s="6">
        <v>0</v>
      </c>
      <c r="O437" s="6">
        <v>0</v>
      </c>
      <c r="P437" s="6">
        <v>0</v>
      </c>
      <c r="Q437" s="6">
        <v>0</v>
      </c>
    </row>
    <row r="438" spans="3:17" x14ac:dyDescent="0.2">
      <c r="C438" s="1" t="s">
        <v>42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</row>
    <row r="439" spans="3:17" x14ac:dyDescent="0.2">
      <c r="C439" s="1" t="s">
        <v>43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1</v>
      </c>
      <c r="J439" s="6">
        <v>1</v>
      </c>
      <c r="K439" s="6">
        <v>4</v>
      </c>
      <c r="L439" s="6">
        <v>4</v>
      </c>
      <c r="M439" s="6">
        <v>7</v>
      </c>
      <c r="N439" s="6">
        <v>4</v>
      </c>
      <c r="O439" s="6">
        <v>5</v>
      </c>
      <c r="P439" s="6">
        <v>6</v>
      </c>
      <c r="Q439" s="6">
        <v>7</v>
      </c>
    </row>
    <row r="440" spans="3:17" x14ac:dyDescent="0.2">
      <c r="C440" s="1" t="s">
        <v>44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</row>
    <row r="441" spans="3:17" x14ac:dyDescent="0.2">
      <c r="C441" s="1" t="s">
        <v>45</v>
      </c>
      <c r="D441" s="6">
        <v>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</row>
    <row r="442" spans="3:17" x14ac:dyDescent="0.2">
      <c r="C442" s="1" t="s">
        <v>204</v>
      </c>
      <c r="D442" s="6">
        <v>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1</v>
      </c>
      <c r="Q442" s="6">
        <v>0</v>
      </c>
    </row>
    <row r="443" spans="3:17" x14ac:dyDescent="0.2">
      <c r="C443" s="1" t="s">
        <v>205</v>
      </c>
      <c r="D443" s="6">
        <v>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</row>
    <row r="444" spans="3:17" x14ac:dyDescent="0.2">
      <c r="C444" s="1" t="s">
        <v>49</v>
      </c>
      <c r="D444" s="6">
        <v>0</v>
      </c>
      <c r="E444" s="6">
        <v>0</v>
      </c>
      <c r="F444" s="6">
        <v>0</v>
      </c>
      <c r="G444" s="6">
        <v>0</v>
      </c>
      <c r="H444" s="6">
        <v>0</v>
      </c>
      <c r="I444" s="6">
        <v>1</v>
      </c>
      <c r="J444" s="6">
        <v>0</v>
      </c>
      <c r="K444" s="6">
        <v>1</v>
      </c>
      <c r="L444" s="6">
        <v>0</v>
      </c>
      <c r="M444" s="6">
        <v>0</v>
      </c>
      <c r="N444" s="6">
        <v>0</v>
      </c>
      <c r="O444" s="6">
        <v>1</v>
      </c>
      <c r="P444" s="6">
        <v>0</v>
      </c>
      <c r="Q444" s="6">
        <v>0</v>
      </c>
    </row>
    <row r="445" spans="3:17" x14ac:dyDescent="0.2">
      <c r="C445" s="1" t="s">
        <v>50</v>
      </c>
      <c r="D445" s="6">
        <v>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1</v>
      </c>
      <c r="K445" s="6">
        <v>1</v>
      </c>
      <c r="L445" s="6">
        <v>1</v>
      </c>
      <c r="M445" s="6">
        <v>1</v>
      </c>
      <c r="N445" s="6">
        <v>1</v>
      </c>
      <c r="O445" s="6">
        <v>1</v>
      </c>
      <c r="P445" s="6">
        <v>2</v>
      </c>
      <c r="Q445" s="6">
        <v>2</v>
      </c>
    </row>
    <row r="446" spans="3:17" x14ac:dyDescent="0.2">
      <c r="C446" s="1" t="s">
        <v>51</v>
      </c>
      <c r="D446" s="6">
        <v>0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</row>
    <row r="447" spans="3:17" x14ac:dyDescent="0.2">
      <c r="C447" s="1" t="s">
        <v>52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</row>
    <row r="448" spans="3:17" x14ac:dyDescent="0.2">
      <c r="C448" s="1" t="s">
        <v>53</v>
      </c>
      <c r="D448" s="6">
        <v>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2</v>
      </c>
      <c r="Q448" s="6">
        <v>0</v>
      </c>
    </row>
    <row r="449" spans="3:17" x14ac:dyDescent="0.2">
      <c r="C449" s="1" t="s">
        <v>211</v>
      </c>
      <c r="D449" s="6">
        <v>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</row>
    <row r="450" spans="3:17" x14ac:dyDescent="0.2">
      <c r="C450" s="1" t="s">
        <v>54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</row>
    <row r="451" spans="3:17" x14ac:dyDescent="0.2">
      <c r="C451" s="1" t="s">
        <v>55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</row>
    <row r="452" spans="3:17" x14ac:dyDescent="0.2">
      <c r="C452" s="1" t="s">
        <v>56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</row>
    <row r="453" spans="3:17" x14ac:dyDescent="0.2">
      <c r="C453" s="1" t="s">
        <v>57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1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</row>
    <row r="454" spans="3:17" x14ac:dyDescent="0.2">
      <c r="C454" s="1" t="s">
        <v>58</v>
      </c>
      <c r="D454" s="6">
        <v>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1</v>
      </c>
      <c r="N454" s="6">
        <v>3</v>
      </c>
      <c r="O454" s="6">
        <v>3</v>
      </c>
      <c r="P454" s="6">
        <v>3</v>
      </c>
      <c r="Q454" s="6">
        <v>3</v>
      </c>
    </row>
    <row r="455" spans="3:17" x14ac:dyDescent="0.2">
      <c r="C455" s="1" t="s">
        <v>59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</row>
    <row r="456" spans="3:17" x14ac:dyDescent="0.2">
      <c r="C456" s="1" t="s">
        <v>60</v>
      </c>
      <c r="D456" s="6">
        <v>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</row>
    <row r="457" spans="3:17" x14ac:dyDescent="0.2">
      <c r="C457" s="1" t="s">
        <v>61</v>
      </c>
      <c r="D457" s="6">
        <v>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</row>
    <row r="458" spans="3:17" x14ac:dyDescent="0.2">
      <c r="C458" s="1" t="s">
        <v>62</v>
      </c>
      <c r="D458" s="6">
        <v>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</row>
    <row r="459" spans="3:17" x14ac:dyDescent="0.2">
      <c r="C459" s="1" t="s">
        <v>63</v>
      </c>
      <c r="D459" s="6">
        <v>2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</row>
    <row r="460" spans="3:17" x14ac:dyDescent="0.2">
      <c r="C460" s="1" t="s">
        <v>64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</row>
    <row r="461" spans="3:17" x14ac:dyDescent="0.2">
      <c r="C461" s="1" t="s">
        <v>65</v>
      </c>
      <c r="D461" s="6">
        <v>0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</row>
    <row r="462" spans="3:17" x14ac:dyDescent="0.2">
      <c r="C462" s="1" t="s">
        <v>66</v>
      </c>
      <c r="D462" s="6">
        <v>0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</row>
    <row r="463" spans="3:17" x14ac:dyDescent="0.2">
      <c r="C463" s="1" t="s">
        <v>67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</row>
    <row r="464" spans="3:17" x14ac:dyDescent="0.2">
      <c r="C464" s="1" t="s">
        <v>68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</row>
    <row r="465" spans="3:17" x14ac:dyDescent="0.2">
      <c r="C465" s="1" t="s">
        <v>69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</row>
    <row r="466" spans="3:17" x14ac:dyDescent="0.2">
      <c r="C466" s="1" t="s">
        <v>70</v>
      </c>
      <c r="D466" s="6">
        <v>0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</row>
    <row r="467" spans="3:17" x14ac:dyDescent="0.2">
      <c r="C467" s="1" t="s">
        <v>71</v>
      </c>
      <c r="D467" s="6">
        <v>0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</row>
    <row r="468" spans="3:17" x14ac:dyDescent="0.2">
      <c r="C468" s="1" t="s">
        <v>72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</row>
    <row r="469" spans="3:17" x14ac:dyDescent="0.2">
      <c r="C469" s="1" t="s">
        <v>194</v>
      </c>
      <c r="D469" s="6">
        <v>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</row>
    <row r="470" spans="3:17" x14ac:dyDescent="0.2">
      <c r="C470" s="1" t="s">
        <v>73</v>
      </c>
      <c r="D470" s="6">
        <v>0</v>
      </c>
      <c r="E470" s="6">
        <v>0</v>
      </c>
      <c r="F470" s="6">
        <v>0</v>
      </c>
      <c r="G470" s="6">
        <v>1</v>
      </c>
      <c r="H470" s="6">
        <v>1</v>
      </c>
      <c r="I470" s="6">
        <v>0</v>
      </c>
      <c r="J470" s="6">
        <v>0</v>
      </c>
      <c r="K470" s="6">
        <v>0</v>
      </c>
      <c r="L470" s="6">
        <v>0</v>
      </c>
      <c r="M470" s="6">
        <v>1</v>
      </c>
      <c r="N470" s="6">
        <v>0</v>
      </c>
      <c r="O470" s="6">
        <v>0</v>
      </c>
      <c r="P470" s="6">
        <v>0</v>
      </c>
      <c r="Q470" s="6">
        <v>0</v>
      </c>
    </row>
    <row r="471" spans="3:17" x14ac:dyDescent="0.2">
      <c r="C471" s="1" t="s">
        <v>74</v>
      </c>
      <c r="D471" s="6">
        <v>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</row>
    <row r="472" spans="3:17" x14ac:dyDescent="0.2">
      <c r="C472" s="1" t="s">
        <v>75</v>
      </c>
      <c r="D472" s="6">
        <v>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</row>
    <row r="473" spans="3:17" x14ac:dyDescent="0.2">
      <c r="C473" s="1" t="s">
        <v>76</v>
      </c>
      <c r="D473" s="6"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</row>
    <row r="474" spans="3:17" x14ac:dyDescent="0.2">
      <c r="C474" s="1" t="s">
        <v>77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</row>
    <row r="475" spans="3:17" x14ac:dyDescent="0.2">
      <c r="C475" s="1" t="s">
        <v>78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</row>
    <row r="476" spans="3:17" x14ac:dyDescent="0.2">
      <c r="C476" s="1" t="s">
        <v>79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</row>
    <row r="477" spans="3:17" x14ac:dyDescent="0.2">
      <c r="C477" s="1" t="s">
        <v>80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</row>
    <row r="478" spans="3:17" x14ac:dyDescent="0.2">
      <c r="C478" s="1" t="s">
        <v>81</v>
      </c>
      <c r="D478" s="6">
        <v>0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</row>
    <row r="479" spans="3:17" x14ac:dyDescent="0.2">
      <c r="C479" s="1" t="s">
        <v>82</v>
      </c>
      <c r="D479" s="6">
        <v>0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</row>
    <row r="480" spans="3:17" x14ac:dyDescent="0.2">
      <c r="C480" s="1" t="s">
        <v>83</v>
      </c>
      <c r="D480" s="6">
        <v>0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</row>
    <row r="481" spans="3:17" x14ac:dyDescent="0.2">
      <c r="C481" s="1" t="s">
        <v>84</v>
      </c>
      <c r="D481" s="6">
        <v>0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</row>
    <row r="482" spans="3:17" x14ac:dyDescent="0.2">
      <c r="C482" s="1" t="s">
        <v>85</v>
      </c>
      <c r="D482" s="6">
        <v>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</row>
    <row r="483" spans="3:17" x14ac:dyDescent="0.2">
      <c r="C483" s="1" t="s">
        <v>86</v>
      </c>
      <c r="D483" s="6">
        <v>0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</row>
    <row r="484" spans="3:17" x14ac:dyDescent="0.2">
      <c r="C484" s="1" t="s">
        <v>87</v>
      </c>
      <c r="D484" s="6">
        <v>0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</row>
    <row r="485" spans="3:17" x14ac:dyDescent="0.2">
      <c r="C485" s="1" t="s">
        <v>88</v>
      </c>
      <c r="D485" s="6">
        <v>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</row>
    <row r="486" spans="3:17" x14ac:dyDescent="0.2">
      <c r="C486" s="1" t="s">
        <v>89</v>
      </c>
      <c r="D486" s="6">
        <v>0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</row>
    <row r="487" spans="3:17" x14ac:dyDescent="0.2">
      <c r="C487" s="1" t="s">
        <v>90</v>
      </c>
      <c r="D487" s="6">
        <v>0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</row>
    <row r="488" spans="3:17" x14ac:dyDescent="0.2">
      <c r="C488" s="1" t="s">
        <v>91</v>
      </c>
      <c r="D488" s="6">
        <v>0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</row>
    <row r="489" spans="3:17" x14ac:dyDescent="0.2">
      <c r="C489" s="1" t="s">
        <v>92</v>
      </c>
      <c r="D489" s="6">
        <v>0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</row>
    <row r="490" spans="3:17" x14ac:dyDescent="0.2">
      <c r="C490" s="1" t="s">
        <v>94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</row>
    <row r="491" spans="3:17" x14ac:dyDescent="0.2">
      <c r="C491" s="1" t="s">
        <v>197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</row>
    <row r="492" spans="3:17" x14ac:dyDescent="0.2">
      <c r="C492" s="1" t="s">
        <v>95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</row>
    <row r="493" spans="3:17" x14ac:dyDescent="0.2">
      <c r="C493" s="1" t="s">
        <v>96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</row>
    <row r="494" spans="3:17" x14ac:dyDescent="0.2">
      <c r="C494" s="1" t="s">
        <v>206</v>
      </c>
      <c r="D494" s="6">
        <v>0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</row>
    <row r="495" spans="3:17" x14ac:dyDescent="0.2">
      <c r="C495" s="1" t="s">
        <v>98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</row>
    <row r="496" spans="3:17" x14ac:dyDescent="0.2">
      <c r="C496" s="1" t="s">
        <v>99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</row>
    <row r="497" spans="3:17" x14ac:dyDescent="0.2">
      <c r="C497" s="1" t="s">
        <v>100</v>
      </c>
      <c r="D497" s="6">
        <v>0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</row>
    <row r="498" spans="3:17" x14ac:dyDescent="0.2">
      <c r="C498" s="1" t="s">
        <v>101</v>
      </c>
      <c r="D498" s="6">
        <v>0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</row>
    <row r="499" spans="3:17" x14ac:dyDescent="0.2">
      <c r="C499" s="1" t="s">
        <v>102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</row>
    <row r="500" spans="3:17" x14ac:dyDescent="0.2">
      <c r="C500" s="1" t="s">
        <v>103</v>
      </c>
      <c r="D500" s="6">
        <v>0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</row>
    <row r="501" spans="3:17" x14ac:dyDescent="0.2">
      <c r="C501" s="1" t="s">
        <v>104</v>
      </c>
      <c r="D501" s="6">
        <v>0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</row>
    <row r="502" spans="3:17" x14ac:dyDescent="0.2">
      <c r="C502" s="1" t="s">
        <v>105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</row>
    <row r="503" spans="3:17" x14ac:dyDescent="0.2">
      <c r="C503" s="1" t="s">
        <v>201</v>
      </c>
      <c r="D503" s="6">
        <v>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</row>
    <row r="504" spans="3:17" x14ac:dyDescent="0.2">
      <c r="C504" s="1" t="s">
        <v>106</v>
      </c>
      <c r="D504" s="6">
        <v>0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</row>
    <row r="505" spans="3:17" x14ac:dyDescent="0.2">
      <c r="C505" s="1" t="s">
        <v>107</v>
      </c>
      <c r="D505" s="6">
        <v>0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</row>
    <row r="506" spans="3:17" x14ac:dyDescent="0.2">
      <c r="C506" s="1" t="s">
        <v>108</v>
      </c>
      <c r="D506" s="6">
        <v>0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</row>
    <row r="507" spans="3:17" x14ac:dyDescent="0.2">
      <c r="C507" s="1" t="s">
        <v>109</v>
      </c>
      <c r="D507" s="6">
        <v>0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</row>
    <row r="508" spans="3:17" x14ac:dyDescent="0.2">
      <c r="C508" s="1" t="s">
        <v>207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</row>
    <row r="509" spans="3:17" x14ac:dyDescent="0.2">
      <c r="C509" s="1" t="s">
        <v>111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</row>
    <row r="510" spans="3:17" x14ac:dyDescent="0.2">
      <c r="C510" s="1" t="s">
        <v>112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</row>
    <row r="511" spans="3:17" x14ac:dyDescent="0.2">
      <c r="C511" s="1" t="s">
        <v>113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</row>
    <row r="512" spans="3:17" x14ac:dyDescent="0.2">
      <c r="C512" s="1" t="s">
        <v>114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</row>
    <row r="513" spans="3:17" x14ac:dyDescent="0.2">
      <c r="C513" s="1" t="s">
        <v>115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</row>
    <row r="514" spans="3:17" x14ac:dyDescent="0.2">
      <c r="C514" s="1" t="s">
        <v>116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</row>
    <row r="515" spans="3:17" x14ac:dyDescent="0.2">
      <c r="C515" s="1" t="s">
        <v>117</v>
      </c>
      <c r="D515" s="6">
        <v>0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</row>
    <row r="516" spans="3:17" x14ac:dyDescent="0.2">
      <c r="C516" s="1" t="s">
        <v>118</v>
      </c>
      <c r="D516" s="6">
        <v>0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</row>
    <row r="517" spans="3:17" x14ac:dyDescent="0.2">
      <c r="C517" s="1" t="s">
        <v>119</v>
      </c>
      <c r="D517" s="6">
        <v>0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</row>
    <row r="518" spans="3:17" x14ac:dyDescent="0.2">
      <c r="C518" s="1" t="s">
        <v>120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</row>
    <row r="519" spans="3:17" x14ac:dyDescent="0.2">
      <c r="C519" s="1" t="s">
        <v>121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</row>
    <row r="520" spans="3:17" x14ac:dyDescent="0.2">
      <c r="C520" s="1" t="s">
        <v>122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1</v>
      </c>
    </row>
    <row r="521" spans="3:17" x14ac:dyDescent="0.2">
      <c r="C521" s="1" t="s">
        <v>123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</row>
    <row r="522" spans="3:17" x14ac:dyDescent="0.2">
      <c r="C522" s="1" t="s">
        <v>124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</row>
    <row r="523" spans="3:17" x14ac:dyDescent="0.2">
      <c r="C523" s="1" t="s">
        <v>125</v>
      </c>
      <c r="D523" s="6">
        <v>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</row>
    <row r="524" spans="3:17" x14ac:dyDescent="0.2">
      <c r="C524" s="1" t="s">
        <v>126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</row>
    <row r="525" spans="3:17" x14ac:dyDescent="0.2">
      <c r="C525" s="1" t="s">
        <v>202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</row>
    <row r="526" spans="3:17" x14ac:dyDescent="0.2">
      <c r="C526" s="1" t="s">
        <v>127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</row>
    <row r="527" spans="3:17" x14ac:dyDescent="0.2">
      <c r="C527" s="1" t="s">
        <v>128</v>
      </c>
      <c r="D527" s="6">
        <v>0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</row>
    <row r="528" spans="3:17" x14ac:dyDescent="0.2">
      <c r="C528" s="1" t="s">
        <v>129</v>
      </c>
      <c r="D528" s="6">
        <v>0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</row>
    <row r="529" spans="3:17" x14ac:dyDescent="0.2">
      <c r="C529" s="1" t="s">
        <v>130</v>
      </c>
      <c r="D529" s="6">
        <v>0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</row>
    <row r="530" spans="3:17" x14ac:dyDescent="0.2">
      <c r="C530" s="1" t="s">
        <v>193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</row>
    <row r="531" spans="3:17" x14ac:dyDescent="0.2">
      <c r="C531" s="1" t="s">
        <v>131</v>
      </c>
      <c r="D531" s="6">
        <v>0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</row>
    <row r="532" spans="3:17" x14ac:dyDescent="0.2">
      <c r="C532" s="1" t="s">
        <v>132</v>
      </c>
      <c r="D532" s="6">
        <v>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</row>
    <row r="533" spans="3:17" x14ac:dyDescent="0.2">
      <c r="C533" s="1" t="s">
        <v>133</v>
      </c>
      <c r="D533" s="6">
        <v>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</row>
    <row r="534" spans="3:17" x14ac:dyDescent="0.2">
      <c r="C534" s="1" t="s">
        <v>134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</row>
    <row r="535" spans="3:17" x14ac:dyDescent="0.2">
      <c r="C535" s="1" t="s">
        <v>135</v>
      </c>
      <c r="D535" s="6">
        <v>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</row>
    <row r="536" spans="3:17" x14ac:dyDescent="0.2">
      <c r="C536" s="1" t="s">
        <v>136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</row>
    <row r="537" spans="3:17" x14ac:dyDescent="0.2">
      <c r="C537" s="1" t="s">
        <v>137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</row>
    <row r="538" spans="3:17" x14ac:dyDescent="0.2">
      <c r="C538" s="1" t="s">
        <v>138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</row>
    <row r="539" spans="3:17" x14ac:dyDescent="0.2">
      <c r="C539" s="1" t="s">
        <v>139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1</v>
      </c>
    </row>
    <row r="540" spans="3:17" x14ac:dyDescent="0.2">
      <c r="C540" s="1" t="s">
        <v>140</v>
      </c>
      <c r="D540" s="6">
        <v>0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</row>
    <row r="541" spans="3:17" x14ac:dyDescent="0.2">
      <c r="C541" s="1" t="s">
        <v>141</v>
      </c>
      <c r="D541" s="6">
        <v>0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</row>
    <row r="542" spans="3:17" x14ac:dyDescent="0.2">
      <c r="C542" s="1" t="s">
        <v>142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</row>
    <row r="543" spans="3:17" x14ac:dyDescent="0.2">
      <c r="C543" s="1" t="s">
        <v>143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</row>
    <row r="544" spans="3:17" x14ac:dyDescent="0.2">
      <c r="C544" s="1" t="s">
        <v>144</v>
      </c>
      <c r="D544" s="6"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</row>
    <row r="545" spans="3:17" x14ac:dyDescent="0.2">
      <c r="C545" s="1" t="s">
        <v>145</v>
      </c>
      <c r="D545" s="6"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</row>
    <row r="546" spans="3:17" x14ac:dyDescent="0.2">
      <c r="C546" s="1" t="s">
        <v>146</v>
      </c>
      <c r="D546" s="6">
        <v>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</row>
    <row r="547" spans="3:17" x14ac:dyDescent="0.2">
      <c r="C547" s="1" t="s">
        <v>147</v>
      </c>
      <c r="D547" s="6">
        <v>0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</row>
    <row r="548" spans="3:17" x14ac:dyDescent="0.2">
      <c r="C548" s="1" t="s">
        <v>148</v>
      </c>
      <c r="D548" s="6">
        <v>0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</row>
    <row r="549" spans="3:17" x14ac:dyDescent="0.2">
      <c r="C549" s="1" t="s">
        <v>149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</row>
    <row r="550" spans="3:17" x14ac:dyDescent="0.2">
      <c r="C550" s="1" t="s">
        <v>150</v>
      </c>
      <c r="D550" s="6"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2</v>
      </c>
      <c r="P550" s="6">
        <v>0</v>
      </c>
      <c r="Q550" s="6">
        <v>0</v>
      </c>
    </row>
    <row r="551" spans="3:17" x14ac:dyDescent="0.2">
      <c r="C551" s="1" t="s">
        <v>151</v>
      </c>
      <c r="D551" s="6"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</row>
    <row r="552" spans="3:17" x14ac:dyDescent="0.2">
      <c r="C552" s="1" t="s">
        <v>152</v>
      </c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11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</row>
    <row r="553" spans="3:17" x14ac:dyDescent="0.2">
      <c r="C553" s="1" t="s">
        <v>153</v>
      </c>
      <c r="D553" s="6">
        <v>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</row>
    <row r="554" spans="3:17" x14ac:dyDescent="0.2">
      <c r="C554" s="1" t="s">
        <v>154</v>
      </c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</row>
    <row r="555" spans="3:17" x14ac:dyDescent="0.2">
      <c r="C555" s="1" t="s">
        <v>155</v>
      </c>
      <c r="D555" s="6">
        <v>0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</row>
    <row r="556" spans="3:17" x14ac:dyDescent="0.2">
      <c r="C556" s="1" t="s">
        <v>156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2</v>
      </c>
      <c r="P556" s="6">
        <v>0</v>
      </c>
      <c r="Q556" s="6">
        <v>0</v>
      </c>
    </row>
    <row r="557" spans="3:17" x14ac:dyDescent="0.2">
      <c r="C557" s="1" t="s">
        <v>157</v>
      </c>
      <c r="D557" s="6">
        <v>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</row>
    <row r="558" spans="3:17" x14ac:dyDescent="0.2">
      <c r="C558" s="1" t="s">
        <v>198</v>
      </c>
      <c r="D558" s="6">
        <v>0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</row>
    <row r="559" spans="3:17" x14ac:dyDescent="0.2">
      <c r="C559" s="1" t="s">
        <v>158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</row>
    <row r="560" spans="3:17" x14ac:dyDescent="0.2">
      <c r="C560" s="1" t="s">
        <v>159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</row>
    <row r="561" spans="3:17" x14ac:dyDescent="0.2">
      <c r="C561" s="1" t="s">
        <v>160</v>
      </c>
      <c r="D561" s="6">
        <v>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</row>
    <row r="562" spans="3:17" x14ac:dyDescent="0.2">
      <c r="C562" s="1" t="s">
        <v>161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</row>
    <row r="563" spans="3:17" x14ac:dyDescent="0.2">
      <c r="C563" s="1" t="s">
        <v>196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</row>
    <row r="564" spans="3:17" x14ac:dyDescent="0.2">
      <c r="C564" s="1" t="s">
        <v>162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</row>
    <row r="565" spans="3:17" x14ac:dyDescent="0.2">
      <c r="C565" s="1" t="s">
        <v>163</v>
      </c>
      <c r="D565" s="6">
        <v>0</v>
      </c>
      <c r="E565" s="6">
        <v>1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1</v>
      </c>
      <c r="P565" s="6">
        <v>0</v>
      </c>
      <c r="Q565" s="6">
        <v>0</v>
      </c>
    </row>
    <row r="566" spans="3:17" x14ac:dyDescent="0.2">
      <c r="C566" s="1" t="s">
        <v>164</v>
      </c>
      <c r="D566" s="6">
        <v>0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</row>
    <row r="567" spans="3:17" x14ac:dyDescent="0.2">
      <c r="C567" s="1" t="s">
        <v>165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</row>
    <row r="568" spans="3:17" x14ac:dyDescent="0.2">
      <c r="C568" s="1" t="s">
        <v>166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</row>
    <row r="569" spans="3:17" x14ac:dyDescent="0.2">
      <c r="C569" s="1" t="s">
        <v>167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</row>
    <row r="570" spans="3:17" x14ac:dyDescent="0.2">
      <c r="C570" s="1" t="s">
        <v>168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</row>
    <row r="571" spans="3:17" x14ac:dyDescent="0.2">
      <c r="C571" s="1" t="s">
        <v>169</v>
      </c>
      <c r="D571" s="6">
        <v>0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</row>
    <row r="572" spans="3:17" x14ac:dyDescent="0.2">
      <c r="C572" s="1" t="s">
        <v>170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</row>
    <row r="573" spans="3:17" x14ac:dyDescent="0.2">
      <c r="C573" s="1" t="s">
        <v>171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1</v>
      </c>
      <c r="L573" s="6">
        <v>0</v>
      </c>
      <c r="M573" s="6">
        <v>0</v>
      </c>
      <c r="N573" s="6">
        <v>0</v>
      </c>
      <c r="O573" s="6">
        <v>0</v>
      </c>
      <c r="P573" s="6">
        <v>1</v>
      </c>
      <c r="Q573" s="6">
        <v>1</v>
      </c>
    </row>
    <row r="574" spans="3:17" x14ac:dyDescent="0.2">
      <c r="C574" s="1" t="s">
        <v>172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</row>
    <row r="575" spans="3:17" x14ac:dyDescent="0.2">
      <c r="C575" s="1" t="s">
        <v>173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</row>
    <row r="576" spans="3:17" x14ac:dyDescent="0.2">
      <c r="C576" s="1" t="s">
        <v>212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</row>
    <row r="577" spans="3:17" x14ac:dyDescent="0.2">
      <c r="C577" s="1" t="s">
        <v>174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</row>
    <row r="578" spans="3:17" x14ac:dyDescent="0.2">
      <c r="C578" s="1" t="s">
        <v>175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</row>
    <row r="579" spans="3:17" x14ac:dyDescent="0.2">
      <c r="C579" s="1" t="s">
        <v>176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</row>
    <row r="580" spans="3:17" x14ac:dyDescent="0.2">
      <c r="C580" s="1" t="s">
        <v>177</v>
      </c>
      <c r="D580" s="6">
        <v>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</row>
    <row r="581" spans="3:17" x14ac:dyDescent="0.2">
      <c r="C581" s="1" t="s">
        <v>178</v>
      </c>
      <c r="D581" s="6"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</row>
    <row r="582" spans="3:17" x14ac:dyDescent="0.2">
      <c r="C582" s="1" t="s">
        <v>179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</row>
    <row r="583" spans="3:17" x14ac:dyDescent="0.2">
      <c r="C583" s="1" t="s">
        <v>180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</row>
    <row r="584" spans="3:17" x14ac:dyDescent="0.2">
      <c r="C584" s="1" t="s">
        <v>181</v>
      </c>
      <c r="D584" s="6"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</row>
    <row r="585" spans="3:17" x14ac:dyDescent="0.2">
      <c r="C585" s="1" t="s">
        <v>182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</row>
    <row r="586" spans="3:17" x14ac:dyDescent="0.2">
      <c r="C586" s="1" t="s">
        <v>183</v>
      </c>
      <c r="D586" s="6"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</row>
    <row r="587" spans="3:17" x14ac:dyDescent="0.2">
      <c r="C587" s="1" t="s">
        <v>213</v>
      </c>
      <c r="D587" s="6">
        <v>0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</row>
    <row r="588" spans="3:17" x14ac:dyDescent="0.2">
      <c r="C588" s="1" t="s">
        <v>184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</row>
    <row r="589" spans="3:17" x14ac:dyDescent="0.2">
      <c r="C589" s="1" t="s">
        <v>208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</row>
    <row r="590" spans="3:17" x14ac:dyDescent="0.2">
      <c r="C590" s="1" t="s">
        <v>185</v>
      </c>
      <c r="D590" s="6">
        <v>0</v>
      </c>
      <c r="E590" s="6">
        <v>0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</row>
    <row r="591" spans="3:17" x14ac:dyDescent="0.2">
      <c r="C591" s="1" t="s">
        <v>186</v>
      </c>
      <c r="D591" s="6">
        <v>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</row>
    <row r="592" spans="3:17" x14ac:dyDescent="0.2">
      <c r="C592" s="1" t="s">
        <v>186</v>
      </c>
      <c r="D592" s="6">
        <v>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</row>
  </sheetData>
  <mergeCells count="5">
    <mergeCell ref="C6:D6"/>
    <mergeCell ref="E6:F6"/>
    <mergeCell ref="I6:J6"/>
    <mergeCell ref="M6:N6"/>
    <mergeCell ref="G6:H6"/>
  </mergeCells>
  <phoneticPr fontId="8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R48"/>
  <sheetViews>
    <sheetView tabSelected="1" workbookViewId="0">
      <selection activeCell="O21" sqref="O21"/>
    </sheetView>
  </sheetViews>
  <sheetFormatPr baseColWidth="10" defaultColWidth="8.83203125" defaultRowHeight="15" x14ac:dyDescent="0.2"/>
  <cols>
    <col min="2" max="2" width="13" bestFit="1" customWidth="1"/>
  </cols>
  <sheetData>
    <row r="1" spans="1:18" s="4" customFormat="1" ht="18" x14ac:dyDescent="0.2">
      <c r="A1" s="3" t="s">
        <v>0</v>
      </c>
    </row>
    <row r="2" spans="1:18" ht="18" x14ac:dyDescent="0.2">
      <c r="A2" s="2" t="s">
        <v>1</v>
      </c>
    </row>
    <row r="3" spans="1:18" x14ac:dyDescent="0.2">
      <c r="A3" s="1" t="s">
        <v>2</v>
      </c>
      <c r="B3" t="s">
        <v>3</v>
      </c>
    </row>
    <row r="4" spans="1:18" x14ac:dyDescent="0.2">
      <c r="A4" s="1" t="s">
        <v>4</v>
      </c>
      <c r="B4" s="21">
        <v>45378</v>
      </c>
      <c r="C4" s="22" t="s">
        <v>199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">
      <c r="A5" s="1"/>
      <c r="B5" s="5"/>
    </row>
    <row r="6" spans="1:18" x14ac:dyDescent="0.2">
      <c r="A6" s="1"/>
      <c r="B6" s="5"/>
    </row>
    <row r="7" spans="1:18" x14ac:dyDescent="0.2">
      <c r="A7" s="1"/>
      <c r="B7" s="19"/>
      <c r="C7" s="8" t="s">
        <v>190</v>
      </c>
      <c r="D7" s="8" t="s">
        <v>191</v>
      </c>
    </row>
    <row r="8" spans="1:18" x14ac:dyDescent="0.2">
      <c r="A8" s="1"/>
      <c r="B8" s="20">
        <v>2011</v>
      </c>
      <c r="C8" s="9">
        <v>4077</v>
      </c>
      <c r="D8" s="9">
        <v>179</v>
      </c>
    </row>
    <row r="9" spans="1:18" x14ac:dyDescent="0.2">
      <c r="A9" s="1"/>
      <c r="B9" s="20">
        <v>2012</v>
      </c>
      <c r="C9" s="9">
        <v>4019</v>
      </c>
      <c r="D9" s="9">
        <v>148</v>
      </c>
    </row>
    <row r="10" spans="1:18" x14ac:dyDescent="0.2">
      <c r="A10" s="1"/>
      <c r="B10" s="20">
        <v>2013</v>
      </c>
      <c r="C10" s="9">
        <v>3961</v>
      </c>
      <c r="D10" s="9">
        <v>174</v>
      </c>
    </row>
    <row r="11" spans="1:18" x14ac:dyDescent="0.2">
      <c r="A11" s="1"/>
      <c r="B11" s="20">
        <v>2014</v>
      </c>
      <c r="C11" s="9">
        <v>3890</v>
      </c>
      <c r="D11" s="9">
        <v>195</v>
      </c>
    </row>
    <row r="12" spans="1:18" x14ac:dyDescent="0.2">
      <c r="A12" s="1"/>
      <c r="B12" s="20">
        <v>2015</v>
      </c>
      <c r="C12" s="9">
        <v>3893</v>
      </c>
      <c r="D12" s="9">
        <v>179</v>
      </c>
    </row>
    <row r="13" spans="1:18" x14ac:dyDescent="0.2">
      <c r="A13" s="1"/>
      <c r="B13" s="20">
        <v>2016</v>
      </c>
      <c r="C13" s="9">
        <v>3870</v>
      </c>
      <c r="D13" s="9">
        <v>197</v>
      </c>
    </row>
    <row r="14" spans="1:18" x14ac:dyDescent="0.2">
      <c r="A14" s="1"/>
      <c r="B14" s="20">
        <v>2017</v>
      </c>
      <c r="C14" s="9">
        <v>3759</v>
      </c>
      <c r="D14" s="9">
        <v>385</v>
      </c>
    </row>
    <row r="15" spans="1:18" x14ac:dyDescent="0.2">
      <c r="A15" s="1"/>
      <c r="B15" s="20">
        <v>2018</v>
      </c>
      <c r="C15" s="9">
        <v>3807</v>
      </c>
      <c r="D15" s="9">
        <v>606</v>
      </c>
    </row>
    <row r="16" spans="1:18" x14ac:dyDescent="0.2">
      <c r="A16" s="1"/>
      <c r="B16" s="20">
        <v>2019</v>
      </c>
      <c r="C16" s="9">
        <v>3779</v>
      </c>
      <c r="D16" s="9">
        <v>397</v>
      </c>
    </row>
    <row r="17" spans="1:4" x14ac:dyDescent="0.2">
      <c r="A17" s="1"/>
      <c r="B17" s="20">
        <v>2020</v>
      </c>
      <c r="C17" s="9">
        <v>3769</v>
      </c>
      <c r="D17" s="9">
        <v>454</v>
      </c>
    </row>
    <row r="18" spans="1:4" x14ac:dyDescent="0.2">
      <c r="A18" s="1"/>
      <c r="B18" s="20">
        <v>2021</v>
      </c>
      <c r="C18" s="9">
        <v>3708</v>
      </c>
      <c r="D18" s="9">
        <v>455</v>
      </c>
    </row>
    <row r="19" spans="1:4" x14ac:dyDescent="0.2">
      <c r="A19" s="1"/>
      <c r="B19" s="20">
        <v>2022</v>
      </c>
      <c r="C19" s="9">
        <v>3699</v>
      </c>
      <c r="D19" s="9">
        <v>492</v>
      </c>
    </row>
    <row r="20" spans="1:4" x14ac:dyDescent="0.2">
      <c r="A20" s="1"/>
      <c r="B20" s="20">
        <v>2023</v>
      </c>
      <c r="C20" s="9">
        <v>3726</v>
      </c>
      <c r="D20" s="9">
        <v>738</v>
      </c>
    </row>
    <row r="21" spans="1:4" x14ac:dyDescent="0.2">
      <c r="A21" s="1"/>
      <c r="B21" s="20">
        <v>2024</v>
      </c>
      <c r="C21" s="9">
        <v>3733</v>
      </c>
      <c r="D21" s="9">
        <v>810</v>
      </c>
    </row>
    <row r="22" spans="1:4" x14ac:dyDescent="0.2">
      <c r="A22" s="1"/>
      <c r="B22" s="5"/>
    </row>
    <row r="23" spans="1:4" x14ac:dyDescent="0.2">
      <c r="A23" s="1"/>
      <c r="B23" s="5"/>
    </row>
    <row r="24" spans="1:4" x14ac:dyDescent="0.2">
      <c r="A24" s="1"/>
      <c r="B24" s="5"/>
    </row>
    <row r="25" spans="1:4" x14ac:dyDescent="0.2">
      <c r="A25" s="1"/>
      <c r="B25" s="5"/>
    </row>
    <row r="26" spans="1:4" x14ac:dyDescent="0.2">
      <c r="A26" s="1"/>
      <c r="B26" s="5"/>
    </row>
    <row r="27" spans="1:4" x14ac:dyDescent="0.2">
      <c r="A27" s="1"/>
      <c r="B27" s="5"/>
    </row>
    <row r="28" spans="1:4" x14ac:dyDescent="0.2">
      <c r="A28" s="1"/>
      <c r="B28" s="5"/>
    </row>
    <row r="29" spans="1:4" x14ac:dyDescent="0.2">
      <c r="A29" s="1"/>
      <c r="B29" s="5"/>
    </row>
    <row r="30" spans="1:4" x14ac:dyDescent="0.2">
      <c r="A30" s="1"/>
      <c r="B30" s="5"/>
    </row>
    <row r="31" spans="1:4" x14ac:dyDescent="0.2">
      <c r="A31" s="1"/>
      <c r="B31" s="5"/>
    </row>
    <row r="32" spans="1:4" x14ac:dyDescent="0.2">
      <c r="A32" s="1"/>
      <c r="B32" s="5"/>
    </row>
    <row r="33" spans="1:4" x14ac:dyDescent="0.2">
      <c r="A33" s="1"/>
      <c r="B33" s="5"/>
    </row>
    <row r="34" spans="1:4" x14ac:dyDescent="0.2">
      <c r="A34" s="18" t="s">
        <v>224</v>
      </c>
      <c r="B34" s="14"/>
      <c r="C34" s="14"/>
      <c r="D34" s="14"/>
    </row>
    <row r="35" spans="1:4" x14ac:dyDescent="0.2">
      <c r="A35" s="14"/>
      <c r="B35" s="17"/>
      <c r="C35" s="17" t="s">
        <v>190</v>
      </c>
      <c r="D35" s="17" t="s">
        <v>191</v>
      </c>
    </row>
    <row r="36" spans="1:4" x14ac:dyDescent="0.2">
      <c r="A36" s="14"/>
      <c r="B36" s="15">
        <v>2011</v>
      </c>
      <c r="C36" s="16">
        <v>4102</v>
      </c>
      <c r="D36" s="16">
        <v>190</v>
      </c>
    </row>
    <row r="37" spans="1:4" x14ac:dyDescent="0.2">
      <c r="A37" s="14"/>
      <c r="B37" s="15">
        <v>2012</v>
      </c>
      <c r="C37" s="16">
        <v>4044</v>
      </c>
      <c r="D37" s="16">
        <v>195</v>
      </c>
    </row>
    <row r="38" spans="1:4" x14ac:dyDescent="0.2">
      <c r="A38" s="14"/>
      <c r="B38" s="15">
        <v>2013</v>
      </c>
      <c r="C38" s="16">
        <v>3996</v>
      </c>
      <c r="D38" s="16">
        <v>215</v>
      </c>
    </row>
    <row r="39" spans="1:4" x14ac:dyDescent="0.2">
      <c r="A39" s="14"/>
      <c r="B39" s="15">
        <v>2014</v>
      </c>
      <c r="C39" s="16">
        <v>3917</v>
      </c>
      <c r="D39" s="16">
        <v>248</v>
      </c>
    </row>
    <row r="40" spans="1:4" x14ac:dyDescent="0.2">
      <c r="A40" s="14"/>
      <c r="B40" s="15">
        <v>2015</v>
      </c>
      <c r="C40" s="16">
        <v>3927</v>
      </c>
      <c r="D40" s="16">
        <v>269</v>
      </c>
    </row>
    <row r="41" spans="1:4" x14ac:dyDescent="0.2">
      <c r="A41" s="14"/>
      <c r="B41" s="15">
        <v>2016</v>
      </c>
      <c r="C41" s="16">
        <v>3906</v>
      </c>
      <c r="D41" s="16">
        <v>305</v>
      </c>
    </row>
    <row r="42" spans="1:4" x14ac:dyDescent="0.2">
      <c r="A42" s="14"/>
      <c r="B42" s="15">
        <v>2017</v>
      </c>
      <c r="C42" s="16">
        <v>3799</v>
      </c>
      <c r="D42" s="16">
        <v>563</v>
      </c>
    </row>
    <row r="43" spans="1:4" x14ac:dyDescent="0.2">
      <c r="A43" s="14"/>
      <c r="B43" s="15">
        <v>2018</v>
      </c>
      <c r="C43" s="16">
        <v>3838</v>
      </c>
      <c r="D43" s="16">
        <v>909</v>
      </c>
    </row>
    <row r="44" spans="1:4" x14ac:dyDescent="0.2">
      <c r="A44" s="14"/>
      <c r="B44" s="15">
        <v>2019</v>
      </c>
      <c r="C44" s="16">
        <v>3805</v>
      </c>
      <c r="D44" s="16">
        <v>688</v>
      </c>
    </row>
    <row r="45" spans="1:4" x14ac:dyDescent="0.2">
      <c r="A45" s="14"/>
      <c r="B45" s="15">
        <v>2020</v>
      </c>
      <c r="C45" s="16">
        <v>3800</v>
      </c>
      <c r="D45" s="16">
        <v>738</v>
      </c>
    </row>
    <row r="46" spans="1:4" x14ac:dyDescent="0.2">
      <c r="A46" s="14"/>
      <c r="B46" s="15">
        <v>2021</v>
      </c>
      <c r="C46" s="16">
        <v>3736</v>
      </c>
      <c r="D46" s="16">
        <v>673</v>
      </c>
    </row>
    <row r="47" spans="1:4" x14ac:dyDescent="0.2">
      <c r="A47" s="14"/>
      <c r="B47" s="15">
        <v>2022</v>
      </c>
      <c r="C47" s="16">
        <v>3756</v>
      </c>
      <c r="D47" s="16">
        <v>840</v>
      </c>
    </row>
    <row r="48" spans="1:4" x14ac:dyDescent="0.2">
      <c r="A48" s="14"/>
      <c r="B48" s="15">
        <v>2023</v>
      </c>
      <c r="C48" s="16">
        <v>3751</v>
      </c>
      <c r="D48" s="16">
        <v>856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D7C512-F580-411E-9F48-303FDF8CC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EF6B7C-17B3-4AB4-8577-A8E92DAD9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0E771-632B-403F-9131-0A9FAB9E2AED}">
  <ds:schemaRefs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2024-03-22T14:40:49Z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1266200</vt:r8>
  </property>
</Properties>
</file>