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1ACA468C-8635-9547-8093-CD97909FF9D1}" xr6:coauthVersionLast="47" xr6:coauthVersionMax="47" xr10:uidLastSave="{00000000-0000-0000-0000-000000000000}"/>
  <bookViews>
    <workbookView xWindow="29400" yWindow="0" windowWidth="34360" windowHeight="28800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5" i="2" l="1"/>
  <c r="AU25" i="2"/>
  <c r="AR25" i="2"/>
  <c r="AS25" i="2"/>
  <c r="AN25" i="2"/>
  <c r="AO25" i="2"/>
  <c r="AP25" i="2"/>
  <c r="AQ25" i="2"/>
  <c r="AI25" i="2"/>
  <c r="AJ25" i="2"/>
  <c r="AK25" i="2"/>
  <c r="AL25" i="2"/>
  <c r="AM25" i="2"/>
  <c r="AH26" i="2"/>
  <c r="AH25" i="2"/>
  <c r="AH22" i="2"/>
  <c r="AR14" i="2"/>
  <c r="AS14" i="2"/>
  <c r="AT14" i="2"/>
  <c r="AU14" i="2"/>
  <c r="AO14" i="2"/>
  <c r="AP14" i="2"/>
  <c r="AQ14" i="2"/>
  <c r="AI14" i="2"/>
  <c r="AJ14" i="2"/>
  <c r="AK14" i="2"/>
  <c r="AL14" i="2"/>
  <c r="AM14" i="2"/>
  <c r="AN14" i="2"/>
  <c r="AK18" i="2" l="1"/>
  <c r="AR18" i="2"/>
  <c r="AS18" i="2"/>
  <c r="AE196" i="2"/>
  <c r="AD189" i="2"/>
  <c r="AE189" i="2"/>
  <c r="AD190" i="2"/>
  <c r="AE190" i="2"/>
  <c r="AD191" i="2"/>
  <c r="AE191" i="2"/>
  <c r="AD192" i="2"/>
  <c r="AE192" i="2"/>
  <c r="AD193" i="2"/>
  <c r="AE193" i="2"/>
  <c r="AD194" i="2"/>
  <c r="AE194" i="2"/>
  <c r="AD195" i="2"/>
  <c r="AE195" i="2"/>
  <c r="AD163" i="2"/>
  <c r="AE163" i="2"/>
  <c r="AD164" i="2"/>
  <c r="AE164" i="2"/>
  <c r="AD165" i="2"/>
  <c r="AE165" i="2"/>
  <c r="AD166" i="2"/>
  <c r="AE166" i="2"/>
  <c r="AD167" i="2"/>
  <c r="AE167" i="2"/>
  <c r="AD168" i="2"/>
  <c r="AE168" i="2"/>
  <c r="AD169" i="2"/>
  <c r="AE169" i="2"/>
  <c r="AD170" i="2"/>
  <c r="AE170" i="2"/>
  <c r="AD171" i="2"/>
  <c r="AE171" i="2"/>
  <c r="AD172" i="2"/>
  <c r="AE172" i="2"/>
  <c r="AD173" i="2"/>
  <c r="AE173" i="2"/>
  <c r="AD174" i="2"/>
  <c r="AE174" i="2"/>
  <c r="AD175" i="2"/>
  <c r="AE175" i="2"/>
  <c r="AD176" i="2"/>
  <c r="AE176" i="2"/>
  <c r="AD177" i="2"/>
  <c r="AE177" i="2"/>
  <c r="AD178" i="2"/>
  <c r="AE178" i="2"/>
  <c r="AD179" i="2"/>
  <c r="AE179" i="2"/>
  <c r="AD180" i="2"/>
  <c r="AE180" i="2"/>
  <c r="AD181" i="2"/>
  <c r="AE181" i="2"/>
  <c r="AD182" i="2"/>
  <c r="AE182" i="2"/>
  <c r="AD183" i="2"/>
  <c r="AE183" i="2"/>
  <c r="AD184" i="2"/>
  <c r="AE184" i="2"/>
  <c r="AD185" i="2"/>
  <c r="AE185" i="2"/>
  <c r="AD186" i="2"/>
  <c r="AE186" i="2"/>
  <c r="AD187" i="2"/>
  <c r="AE187" i="2"/>
  <c r="AD188" i="2"/>
  <c r="AE188" i="2"/>
  <c r="AD137" i="2"/>
  <c r="AE137" i="2"/>
  <c r="AD138" i="2"/>
  <c r="AE138" i="2"/>
  <c r="AD139" i="2"/>
  <c r="AE139" i="2"/>
  <c r="AD140" i="2"/>
  <c r="AE140" i="2"/>
  <c r="AD141" i="2"/>
  <c r="AE141" i="2"/>
  <c r="AD142" i="2"/>
  <c r="AE142" i="2"/>
  <c r="AD143" i="2"/>
  <c r="AE143" i="2"/>
  <c r="AD144" i="2"/>
  <c r="AE144" i="2"/>
  <c r="AD145" i="2"/>
  <c r="AE145" i="2"/>
  <c r="AD146" i="2"/>
  <c r="AE146" i="2"/>
  <c r="AD147" i="2"/>
  <c r="AE147" i="2"/>
  <c r="AD148" i="2"/>
  <c r="AE148" i="2"/>
  <c r="AD149" i="2"/>
  <c r="AE149" i="2"/>
  <c r="AD150" i="2"/>
  <c r="AE150" i="2"/>
  <c r="AD151" i="2"/>
  <c r="AE151" i="2"/>
  <c r="AD152" i="2"/>
  <c r="AE152" i="2"/>
  <c r="AD153" i="2"/>
  <c r="AE153" i="2"/>
  <c r="AD154" i="2"/>
  <c r="AE154" i="2"/>
  <c r="AD155" i="2"/>
  <c r="AE155" i="2"/>
  <c r="AD156" i="2"/>
  <c r="AE156" i="2"/>
  <c r="AD157" i="2"/>
  <c r="AE157" i="2"/>
  <c r="AD158" i="2"/>
  <c r="AE158" i="2"/>
  <c r="AD159" i="2"/>
  <c r="AE159" i="2"/>
  <c r="AD160" i="2"/>
  <c r="AE160" i="2"/>
  <c r="AD161" i="2"/>
  <c r="AE161" i="2"/>
  <c r="AD162" i="2"/>
  <c r="AE162" i="2"/>
  <c r="AD117" i="2"/>
  <c r="AE117" i="2"/>
  <c r="AD118" i="2"/>
  <c r="AE118" i="2"/>
  <c r="AD119" i="2"/>
  <c r="AE119" i="2"/>
  <c r="AD120" i="2"/>
  <c r="AE120" i="2"/>
  <c r="AD121" i="2"/>
  <c r="AE121" i="2"/>
  <c r="AD122" i="2"/>
  <c r="AE122" i="2"/>
  <c r="AD123" i="2"/>
  <c r="AE123" i="2"/>
  <c r="AD124" i="2"/>
  <c r="AE124" i="2"/>
  <c r="AD125" i="2"/>
  <c r="AE125" i="2"/>
  <c r="AD126" i="2"/>
  <c r="AE126" i="2"/>
  <c r="AD127" i="2"/>
  <c r="AE127" i="2"/>
  <c r="AD128" i="2"/>
  <c r="AE128" i="2"/>
  <c r="AD129" i="2"/>
  <c r="AE129" i="2"/>
  <c r="AD130" i="2"/>
  <c r="AE130" i="2"/>
  <c r="AD131" i="2"/>
  <c r="AE131" i="2"/>
  <c r="AD132" i="2"/>
  <c r="AE132" i="2"/>
  <c r="AD133" i="2"/>
  <c r="AE133" i="2"/>
  <c r="AD134" i="2"/>
  <c r="AE134" i="2"/>
  <c r="AD135" i="2"/>
  <c r="AE135" i="2"/>
  <c r="AD136" i="2"/>
  <c r="AE136" i="2"/>
  <c r="AD91" i="2"/>
  <c r="AE91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D112" i="2"/>
  <c r="AE112" i="2"/>
  <c r="AD113" i="2"/>
  <c r="AE113" i="2"/>
  <c r="AD114" i="2"/>
  <c r="AE114" i="2"/>
  <c r="AD115" i="2"/>
  <c r="AE115" i="2"/>
  <c r="AD116" i="2"/>
  <c r="AE116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D75" i="2"/>
  <c r="AE75" i="2"/>
  <c r="AD76" i="2"/>
  <c r="AE76" i="2"/>
  <c r="AD77" i="2"/>
  <c r="AE77" i="2"/>
  <c r="AD78" i="2"/>
  <c r="AE78" i="2"/>
  <c r="AD79" i="2"/>
  <c r="AE79" i="2"/>
  <c r="AD80" i="2"/>
  <c r="AE80" i="2"/>
  <c r="AD81" i="2"/>
  <c r="AE81" i="2"/>
  <c r="AD82" i="2"/>
  <c r="AE82" i="2"/>
  <c r="AD83" i="2"/>
  <c r="AE83" i="2"/>
  <c r="AD84" i="2"/>
  <c r="AE84" i="2"/>
  <c r="AD85" i="2"/>
  <c r="AE85" i="2"/>
  <c r="AD86" i="2"/>
  <c r="AE86" i="2"/>
  <c r="AD87" i="2"/>
  <c r="AE87" i="2"/>
  <c r="AD88" i="2"/>
  <c r="AE88" i="2"/>
  <c r="AD89" i="2"/>
  <c r="AE89" i="2"/>
  <c r="AD90" i="2"/>
  <c r="AE90" i="2"/>
  <c r="AD52" i="2"/>
  <c r="AE52" i="2"/>
  <c r="AD53" i="2"/>
  <c r="AE53" i="2"/>
  <c r="AD54" i="2"/>
  <c r="AE54" i="2"/>
  <c r="AD55" i="2"/>
  <c r="AE55" i="2"/>
  <c r="AD56" i="2"/>
  <c r="AE56" i="2"/>
  <c r="AD57" i="2"/>
  <c r="AE57" i="2"/>
  <c r="AD58" i="2"/>
  <c r="AE58" i="2"/>
  <c r="AD59" i="2"/>
  <c r="AE59" i="2"/>
  <c r="AD60" i="2"/>
  <c r="AE60" i="2"/>
  <c r="AD61" i="2"/>
  <c r="AE61" i="2"/>
  <c r="AD62" i="2"/>
  <c r="AE62" i="2"/>
  <c r="AD32" i="2"/>
  <c r="AE32" i="2"/>
  <c r="AD33" i="2"/>
  <c r="AE33" i="2"/>
  <c r="AU10" i="2" s="1"/>
  <c r="AD34" i="2"/>
  <c r="AE34" i="2"/>
  <c r="AD35" i="2"/>
  <c r="AT18" i="2" s="1"/>
  <c r="AE35" i="2"/>
  <c r="AU18" i="2" s="1"/>
  <c r="AD36" i="2"/>
  <c r="AE36" i="2"/>
  <c r="AD37" i="2"/>
  <c r="AE37" i="2"/>
  <c r="AD38" i="2"/>
  <c r="AE38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T11" i="2" s="1"/>
  <c r="AE18" i="2"/>
  <c r="AU11" i="2" s="1"/>
  <c r="AD19" i="2"/>
  <c r="AE19" i="2"/>
  <c r="AU17" i="2" s="1"/>
  <c r="AD20" i="2"/>
  <c r="AE20" i="2"/>
  <c r="AD21" i="2"/>
  <c r="AE21" i="2"/>
  <c r="AU12" i="2" s="1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U19" i="2" s="1"/>
  <c r="AD29" i="2"/>
  <c r="AE29" i="2"/>
  <c r="AD30" i="2"/>
  <c r="AE30" i="2"/>
  <c r="AD31" i="2"/>
  <c r="AE31" i="2"/>
  <c r="AE10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R78" i="2"/>
  <c r="S78" i="2"/>
  <c r="T78" i="2"/>
  <c r="U78" i="2"/>
  <c r="V78" i="2"/>
  <c r="W78" i="2"/>
  <c r="X78" i="2"/>
  <c r="Y78" i="2"/>
  <c r="Z78" i="2"/>
  <c r="AA78" i="2"/>
  <c r="AB78" i="2"/>
  <c r="AC78" i="2"/>
  <c r="R79" i="2"/>
  <c r="S79" i="2"/>
  <c r="T79" i="2"/>
  <c r="U79" i="2"/>
  <c r="V79" i="2"/>
  <c r="W79" i="2"/>
  <c r="X79" i="2"/>
  <c r="Y79" i="2"/>
  <c r="Z79" i="2"/>
  <c r="AA79" i="2"/>
  <c r="AB79" i="2"/>
  <c r="AC79" i="2"/>
  <c r="R80" i="2"/>
  <c r="S80" i="2"/>
  <c r="T80" i="2"/>
  <c r="U80" i="2"/>
  <c r="V80" i="2"/>
  <c r="W80" i="2"/>
  <c r="X80" i="2"/>
  <c r="Y80" i="2"/>
  <c r="Z80" i="2"/>
  <c r="AA80" i="2"/>
  <c r="AB80" i="2"/>
  <c r="AC80" i="2"/>
  <c r="R81" i="2"/>
  <c r="S81" i="2"/>
  <c r="T81" i="2"/>
  <c r="U81" i="2"/>
  <c r="V81" i="2"/>
  <c r="W81" i="2"/>
  <c r="X81" i="2"/>
  <c r="Y81" i="2"/>
  <c r="Z81" i="2"/>
  <c r="AA81" i="2"/>
  <c r="AB81" i="2"/>
  <c r="AC81" i="2"/>
  <c r="R82" i="2"/>
  <c r="S82" i="2"/>
  <c r="T82" i="2"/>
  <c r="U82" i="2"/>
  <c r="V82" i="2"/>
  <c r="W82" i="2"/>
  <c r="X82" i="2"/>
  <c r="Y82" i="2"/>
  <c r="Z82" i="2"/>
  <c r="AA82" i="2"/>
  <c r="AB82" i="2"/>
  <c r="AC82" i="2"/>
  <c r="R83" i="2"/>
  <c r="S83" i="2"/>
  <c r="T83" i="2"/>
  <c r="U83" i="2"/>
  <c r="V83" i="2"/>
  <c r="W83" i="2"/>
  <c r="X83" i="2"/>
  <c r="Y83" i="2"/>
  <c r="Z83" i="2"/>
  <c r="AA83" i="2"/>
  <c r="AB83" i="2"/>
  <c r="AC83" i="2"/>
  <c r="R84" i="2"/>
  <c r="S84" i="2"/>
  <c r="T84" i="2"/>
  <c r="U84" i="2"/>
  <c r="V84" i="2"/>
  <c r="W84" i="2"/>
  <c r="X84" i="2"/>
  <c r="Y84" i="2"/>
  <c r="Z84" i="2"/>
  <c r="AA84" i="2"/>
  <c r="AB84" i="2"/>
  <c r="AC84" i="2"/>
  <c r="R85" i="2"/>
  <c r="S85" i="2"/>
  <c r="T85" i="2"/>
  <c r="U85" i="2"/>
  <c r="V85" i="2"/>
  <c r="W85" i="2"/>
  <c r="X85" i="2"/>
  <c r="Y85" i="2"/>
  <c r="Z85" i="2"/>
  <c r="AA85" i="2"/>
  <c r="AB85" i="2"/>
  <c r="AC85" i="2"/>
  <c r="R86" i="2"/>
  <c r="S86" i="2"/>
  <c r="T86" i="2"/>
  <c r="U86" i="2"/>
  <c r="V86" i="2"/>
  <c r="W86" i="2"/>
  <c r="X86" i="2"/>
  <c r="Y86" i="2"/>
  <c r="Z86" i="2"/>
  <c r="AA86" i="2"/>
  <c r="AB86" i="2"/>
  <c r="AC86" i="2"/>
  <c r="R87" i="2"/>
  <c r="S87" i="2"/>
  <c r="T87" i="2"/>
  <c r="U87" i="2"/>
  <c r="V87" i="2"/>
  <c r="W87" i="2"/>
  <c r="X87" i="2"/>
  <c r="Y87" i="2"/>
  <c r="Z87" i="2"/>
  <c r="AA87" i="2"/>
  <c r="AB87" i="2"/>
  <c r="AC87" i="2"/>
  <c r="R88" i="2"/>
  <c r="S88" i="2"/>
  <c r="T88" i="2"/>
  <c r="U88" i="2"/>
  <c r="V88" i="2"/>
  <c r="W88" i="2"/>
  <c r="X88" i="2"/>
  <c r="Y88" i="2"/>
  <c r="Z88" i="2"/>
  <c r="AA88" i="2"/>
  <c r="AB88" i="2"/>
  <c r="AC88" i="2"/>
  <c r="R89" i="2"/>
  <c r="S89" i="2"/>
  <c r="T89" i="2"/>
  <c r="U89" i="2"/>
  <c r="V89" i="2"/>
  <c r="W89" i="2"/>
  <c r="X89" i="2"/>
  <c r="Y89" i="2"/>
  <c r="Z89" i="2"/>
  <c r="AA89" i="2"/>
  <c r="AB89" i="2"/>
  <c r="AC89" i="2"/>
  <c r="R90" i="2"/>
  <c r="S90" i="2"/>
  <c r="T90" i="2"/>
  <c r="U90" i="2"/>
  <c r="V90" i="2"/>
  <c r="W90" i="2"/>
  <c r="X90" i="2"/>
  <c r="Y90" i="2"/>
  <c r="Z90" i="2"/>
  <c r="AA90" i="2"/>
  <c r="AB90" i="2"/>
  <c r="AC90" i="2"/>
  <c r="R91" i="2"/>
  <c r="S91" i="2"/>
  <c r="T91" i="2"/>
  <c r="U91" i="2"/>
  <c r="V91" i="2"/>
  <c r="W91" i="2"/>
  <c r="X91" i="2"/>
  <c r="Y91" i="2"/>
  <c r="Z91" i="2"/>
  <c r="AA91" i="2"/>
  <c r="AB91" i="2"/>
  <c r="AC91" i="2"/>
  <c r="R92" i="2"/>
  <c r="S92" i="2"/>
  <c r="T92" i="2"/>
  <c r="U92" i="2"/>
  <c r="V92" i="2"/>
  <c r="W92" i="2"/>
  <c r="X92" i="2"/>
  <c r="Y92" i="2"/>
  <c r="Z92" i="2"/>
  <c r="AA92" i="2"/>
  <c r="AB92" i="2"/>
  <c r="AC92" i="2"/>
  <c r="R93" i="2"/>
  <c r="S93" i="2"/>
  <c r="T93" i="2"/>
  <c r="U93" i="2"/>
  <c r="V93" i="2"/>
  <c r="W93" i="2"/>
  <c r="X93" i="2"/>
  <c r="Y93" i="2"/>
  <c r="Z93" i="2"/>
  <c r="AA93" i="2"/>
  <c r="AB93" i="2"/>
  <c r="AC93" i="2"/>
  <c r="R94" i="2"/>
  <c r="S94" i="2"/>
  <c r="T94" i="2"/>
  <c r="U94" i="2"/>
  <c r="V94" i="2"/>
  <c r="W94" i="2"/>
  <c r="X94" i="2"/>
  <c r="Y94" i="2"/>
  <c r="Z94" i="2"/>
  <c r="AA94" i="2"/>
  <c r="AB94" i="2"/>
  <c r="AC94" i="2"/>
  <c r="R95" i="2"/>
  <c r="S95" i="2"/>
  <c r="T95" i="2"/>
  <c r="U95" i="2"/>
  <c r="V95" i="2"/>
  <c r="W95" i="2"/>
  <c r="X95" i="2"/>
  <c r="Y95" i="2"/>
  <c r="Z95" i="2"/>
  <c r="AA95" i="2"/>
  <c r="AB95" i="2"/>
  <c r="AC95" i="2"/>
  <c r="R96" i="2"/>
  <c r="S96" i="2"/>
  <c r="T96" i="2"/>
  <c r="U96" i="2"/>
  <c r="V96" i="2"/>
  <c r="W96" i="2"/>
  <c r="X96" i="2"/>
  <c r="Y96" i="2"/>
  <c r="Z96" i="2"/>
  <c r="AA96" i="2"/>
  <c r="AB96" i="2"/>
  <c r="AC96" i="2"/>
  <c r="R97" i="2"/>
  <c r="S97" i="2"/>
  <c r="T97" i="2"/>
  <c r="U97" i="2"/>
  <c r="V97" i="2"/>
  <c r="W97" i="2"/>
  <c r="X97" i="2"/>
  <c r="Y97" i="2"/>
  <c r="Z97" i="2"/>
  <c r="AA97" i="2"/>
  <c r="AB97" i="2"/>
  <c r="AC97" i="2"/>
  <c r="R98" i="2"/>
  <c r="S98" i="2"/>
  <c r="T98" i="2"/>
  <c r="U98" i="2"/>
  <c r="V98" i="2"/>
  <c r="W98" i="2"/>
  <c r="X98" i="2"/>
  <c r="Y98" i="2"/>
  <c r="Z98" i="2"/>
  <c r="AA98" i="2"/>
  <c r="AB98" i="2"/>
  <c r="AC98" i="2"/>
  <c r="R99" i="2"/>
  <c r="S99" i="2"/>
  <c r="T99" i="2"/>
  <c r="U99" i="2"/>
  <c r="V99" i="2"/>
  <c r="W99" i="2"/>
  <c r="X99" i="2"/>
  <c r="Y99" i="2"/>
  <c r="Z99" i="2"/>
  <c r="AA99" i="2"/>
  <c r="AB99" i="2"/>
  <c r="AC99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R57" i="2"/>
  <c r="S57" i="2"/>
  <c r="T57" i="2"/>
  <c r="U57" i="2"/>
  <c r="V57" i="2"/>
  <c r="W57" i="2"/>
  <c r="X57" i="2"/>
  <c r="Y57" i="2"/>
  <c r="Z57" i="2"/>
  <c r="AA57" i="2"/>
  <c r="AB57" i="2"/>
  <c r="AC57" i="2"/>
  <c r="R58" i="2"/>
  <c r="S58" i="2"/>
  <c r="T58" i="2"/>
  <c r="U58" i="2"/>
  <c r="V58" i="2"/>
  <c r="W58" i="2"/>
  <c r="X58" i="2"/>
  <c r="Y58" i="2"/>
  <c r="Z58" i="2"/>
  <c r="AA58" i="2"/>
  <c r="AB58" i="2"/>
  <c r="AC58" i="2"/>
  <c r="R59" i="2"/>
  <c r="S59" i="2"/>
  <c r="T59" i="2"/>
  <c r="U59" i="2"/>
  <c r="V59" i="2"/>
  <c r="W59" i="2"/>
  <c r="X59" i="2"/>
  <c r="Y59" i="2"/>
  <c r="Z59" i="2"/>
  <c r="AA59" i="2"/>
  <c r="AB59" i="2"/>
  <c r="AC59" i="2"/>
  <c r="R60" i="2"/>
  <c r="S60" i="2"/>
  <c r="T60" i="2"/>
  <c r="U60" i="2"/>
  <c r="V60" i="2"/>
  <c r="W60" i="2"/>
  <c r="X60" i="2"/>
  <c r="Y60" i="2"/>
  <c r="Z60" i="2"/>
  <c r="AA60" i="2"/>
  <c r="AB60" i="2"/>
  <c r="AC60" i="2"/>
  <c r="R61" i="2"/>
  <c r="S61" i="2"/>
  <c r="T61" i="2"/>
  <c r="U61" i="2"/>
  <c r="V61" i="2"/>
  <c r="W61" i="2"/>
  <c r="X61" i="2"/>
  <c r="Y61" i="2"/>
  <c r="Z61" i="2"/>
  <c r="AA61" i="2"/>
  <c r="AB61" i="2"/>
  <c r="AC61" i="2"/>
  <c r="R62" i="2"/>
  <c r="S62" i="2"/>
  <c r="T62" i="2"/>
  <c r="U62" i="2"/>
  <c r="V62" i="2"/>
  <c r="W62" i="2"/>
  <c r="X62" i="2"/>
  <c r="Y62" i="2"/>
  <c r="Z62" i="2"/>
  <c r="AA62" i="2"/>
  <c r="AB62" i="2"/>
  <c r="AC62" i="2"/>
  <c r="R63" i="2"/>
  <c r="S63" i="2"/>
  <c r="T63" i="2"/>
  <c r="U63" i="2"/>
  <c r="V63" i="2"/>
  <c r="W63" i="2"/>
  <c r="X63" i="2"/>
  <c r="Y63" i="2"/>
  <c r="Z63" i="2"/>
  <c r="AA63" i="2"/>
  <c r="AB63" i="2"/>
  <c r="AC63" i="2"/>
  <c r="R64" i="2"/>
  <c r="S64" i="2"/>
  <c r="T64" i="2"/>
  <c r="U64" i="2"/>
  <c r="V64" i="2"/>
  <c r="W64" i="2"/>
  <c r="X64" i="2"/>
  <c r="Y64" i="2"/>
  <c r="Z64" i="2"/>
  <c r="AA64" i="2"/>
  <c r="AB64" i="2"/>
  <c r="AC64" i="2"/>
  <c r="R65" i="2"/>
  <c r="S65" i="2"/>
  <c r="T65" i="2"/>
  <c r="U65" i="2"/>
  <c r="V65" i="2"/>
  <c r="W65" i="2"/>
  <c r="X65" i="2"/>
  <c r="Y65" i="2"/>
  <c r="Z65" i="2"/>
  <c r="AA65" i="2"/>
  <c r="AB65" i="2"/>
  <c r="AC65" i="2"/>
  <c r="R66" i="2"/>
  <c r="S66" i="2"/>
  <c r="T66" i="2"/>
  <c r="U66" i="2"/>
  <c r="V66" i="2"/>
  <c r="W66" i="2"/>
  <c r="X66" i="2"/>
  <c r="Y66" i="2"/>
  <c r="Z66" i="2"/>
  <c r="AA66" i="2"/>
  <c r="AB66" i="2"/>
  <c r="AC66" i="2"/>
  <c r="R67" i="2"/>
  <c r="S67" i="2"/>
  <c r="T67" i="2"/>
  <c r="U67" i="2"/>
  <c r="V67" i="2"/>
  <c r="W67" i="2"/>
  <c r="X67" i="2"/>
  <c r="Y67" i="2"/>
  <c r="Z67" i="2"/>
  <c r="AA67" i="2"/>
  <c r="AB67" i="2"/>
  <c r="AC67" i="2"/>
  <c r="R68" i="2"/>
  <c r="S68" i="2"/>
  <c r="T68" i="2"/>
  <c r="U68" i="2"/>
  <c r="V68" i="2"/>
  <c r="W68" i="2"/>
  <c r="X68" i="2"/>
  <c r="Y68" i="2"/>
  <c r="Z68" i="2"/>
  <c r="AA68" i="2"/>
  <c r="AB68" i="2"/>
  <c r="AC68" i="2"/>
  <c r="R69" i="2"/>
  <c r="S69" i="2"/>
  <c r="T69" i="2"/>
  <c r="U69" i="2"/>
  <c r="V69" i="2"/>
  <c r="W69" i="2"/>
  <c r="X69" i="2"/>
  <c r="Y69" i="2"/>
  <c r="Z69" i="2"/>
  <c r="AA69" i="2"/>
  <c r="AB69" i="2"/>
  <c r="AC69" i="2"/>
  <c r="R70" i="2"/>
  <c r="S70" i="2"/>
  <c r="T70" i="2"/>
  <c r="U70" i="2"/>
  <c r="V70" i="2"/>
  <c r="W70" i="2"/>
  <c r="X70" i="2"/>
  <c r="Y70" i="2"/>
  <c r="Z70" i="2"/>
  <c r="AA70" i="2"/>
  <c r="AB70" i="2"/>
  <c r="AC70" i="2"/>
  <c r="R71" i="2"/>
  <c r="S71" i="2"/>
  <c r="T71" i="2"/>
  <c r="U71" i="2"/>
  <c r="V71" i="2"/>
  <c r="W71" i="2"/>
  <c r="X71" i="2"/>
  <c r="Y71" i="2"/>
  <c r="Z71" i="2"/>
  <c r="AA71" i="2"/>
  <c r="AB71" i="2"/>
  <c r="AC71" i="2"/>
  <c r="R72" i="2"/>
  <c r="S72" i="2"/>
  <c r="T72" i="2"/>
  <c r="U72" i="2"/>
  <c r="V72" i="2"/>
  <c r="W72" i="2"/>
  <c r="X72" i="2"/>
  <c r="Y72" i="2"/>
  <c r="Z72" i="2"/>
  <c r="AA72" i="2"/>
  <c r="AB72" i="2"/>
  <c r="AC72" i="2"/>
  <c r="R73" i="2"/>
  <c r="S73" i="2"/>
  <c r="T73" i="2"/>
  <c r="U73" i="2"/>
  <c r="V73" i="2"/>
  <c r="W73" i="2"/>
  <c r="X73" i="2"/>
  <c r="Y73" i="2"/>
  <c r="Z73" i="2"/>
  <c r="AA73" i="2"/>
  <c r="AB73" i="2"/>
  <c r="AC73" i="2"/>
  <c r="R74" i="2"/>
  <c r="S74" i="2"/>
  <c r="T74" i="2"/>
  <c r="U74" i="2"/>
  <c r="V74" i="2"/>
  <c r="W74" i="2"/>
  <c r="X74" i="2"/>
  <c r="Y74" i="2"/>
  <c r="Z74" i="2"/>
  <c r="AA74" i="2"/>
  <c r="AB74" i="2"/>
  <c r="AC74" i="2"/>
  <c r="R75" i="2"/>
  <c r="S75" i="2"/>
  <c r="T75" i="2"/>
  <c r="U75" i="2"/>
  <c r="V75" i="2"/>
  <c r="W75" i="2"/>
  <c r="X75" i="2"/>
  <c r="Y75" i="2"/>
  <c r="Z75" i="2"/>
  <c r="AA75" i="2"/>
  <c r="AB75" i="2"/>
  <c r="AC75" i="2"/>
  <c r="R76" i="2"/>
  <c r="S76" i="2"/>
  <c r="T76" i="2"/>
  <c r="U76" i="2"/>
  <c r="V76" i="2"/>
  <c r="W76" i="2"/>
  <c r="X76" i="2"/>
  <c r="Y76" i="2"/>
  <c r="Z76" i="2"/>
  <c r="AA76" i="2"/>
  <c r="AB76" i="2"/>
  <c r="AC76" i="2"/>
  <c r="R77" i="2"/>
  <c r="S77" i="2"/>
  <c r="T77" i="2"/>
  <c r="U77" i="2"/>
  <c r="V77" i="2"/>
  <c r="W77" i="2"/>
  <c r="X77" i="2"/>
  <c r="Y77" i="2"/>
  <c r="Z77" i="2"/>
  <c r="AA77" i="2"/>
  <c r="AB77" i="2"/>
  <c r="AC77" i="2"/>
  <c r="R36" i="2"/>
  <c r="S36" i="2"/>
  <c r="T36" i="2"/>
  <c r="U36" i="2"/>
  <c r="V36" i="2"/>
  <c r="W36" i="2"/>
  <c r="X36" i="2"/>
  <c r="Y36" i="2"/>
  <c r="Z36" i="2"/>
  <c r="AA36" i="2"/>
  <c r="AB36" i="2"/>
  <c r="AC36" i="2"/>
  <c r="R37" i="2"/>
  <c r="S37" i="2"/>
  <c r="T37" i="2"/>
  <c r="U37" i="2"/>
  <c r="V37" i="2"/>
  <c r="W37" i="2"/>
  <c r="X37" i="2"/>
  <c r="Y37" i="2"/>
  <c r="Z37" i="2"/>
  <c r="AA37" i="2"/>
  <c r="AB37" i="2"/>
  <c r="AC37" i="2"/>
  <c r="R38" i="2"/>
  <c r="S38" i="2"/>
  <c r="T38" i="2"/>
  <c r="U38" i="2"/>
  <c r="V38" i="2"/>
  <c r="W38" i="2"/>
  <c r="X38" i="2"/>
  <c r="Y38" i="2"/>
  <c r="Z38" i="2"/>
  <c r="AA38" i="2"/>
  <c r="AB38" i="2"/>
  <c r="AC38" i="2"/>
  <c r="R39" i="2"/>
  <c r="S39" i="2"/>
  <c r="T39" i="2"/>
  <c r="U39" i="2"/>
  <c r="V39" i="2"/>
  <c r="W39" i="2"/>
  <c r="X39" i="2"/>
  <c r="Y39" i="2"/>
  <c r="Z39" i="2"/>
  <c r="AA39" i="2"/>
  <c r="AB39" i="2"/>
  <c r="AC39" i="2"/>
  <c r="R40" i="2"/>
  <c r="S40" i="2"/>
  <c r="T40" i="2"/>
  <c r="U40" i="2"/>
  <c r="V40" i="2"/>
  <c r="W40" i="2"/>
  <c r="X40" i="2"/>
  <c r="Y40" i="2"/>
  <c r="Z40" i="2"/>
  <c r="AA40" i="2"/>
  <c r="AB40" i="2"/>
  <c r="AC40" i="2"/>
  <c r="R41" i="2"/>
  <c r="S41" i="2"/>
  <c r="T41" i="2"/>
  <c r="U41" i="2"/>
  <c r="V41" i="2"/>
  <c r="W41" i="2"/>
  <c r="X41" i="2"/>
  <c r="Y41" i="2"/>
  <c r="Z41" i="2"/>
  <c r="AA41" i="2"/>
  <c r="AB41" i="2"/>
  <c r="AC41" i="2"/>
  <c r="R42" i="2"/>
  <c r="S42" i="2"/>
  <c r="T42" i="2"/>
  <c r="U42" i="2"/>
  <c r="V42" i="2"/>
  <c r="W42" i="2"/>
  <c r="X42" i="2"/>
  <c r="Y42" i="2"/>
  <c r="Z42" i="2"/>
  <c r="AA42" i="2"/>
  <c r="AB42" i="2"/>
  <c r="AC42" i="2"/>
  <c r="R43" i="2"/>
  <c r="S43" i="2"/>
  <c r="T43" i="2"/>
  <c r="U43" i="2"/>
  <c r="V43" i="2"/>
  <c r="W43" i="2"/>
  <c r="X43" i="2"/>
  <c r="Y43" i="2"/>
  <c r="Z43" i="2"/>
  <c r="AA43" i="2"/>
  <c r="AB43" i="2"/>
  <c r="AC43" i="2"/>
  <c r="R44" i="2"/>
  <c r="S44" i="2"/>
  <c r="T44" i="2"/>
  <c r="U44" i="2"/>
  <c r="V44" i="2"/>
  <c r="W44" i="2"/>
  <c r="X44" i="2"/>
  <c r="Y44" i="2"/>
  <c r="Z44" i="2"/>
  <c r="AA44" i="2"/>
  <c r="AB44" i="2"/>
  <c r="AC44" i="2"/>
  <c r="R45" i="2"/>
  <c r="S45" i="2"/>
  <c r="T45" i="2"/>
  <c r="U45" i="2"/>
  <c r="V45" i="2"/>
  <c r="W45" i="2"/>
  <c r="X45" i="2"/>
  <c r="Y45" i="2"/>
  <c r="Z45" i="2"/>
  <c r="AA45" i="2"/>
  <c r="AB45" i="2"/>
  <c r="AC45" i="2"/>
  <c r="R46" i="2"/>
  <c r="S46" i="2"/>
  <c r="T46" i="2"/>
  <c r="U46" i="2"/>
  <c r="V46" i="2"/>
  <c r="W46" i="2"/>
  <c r="X46" i="2"/>
  <c r="Y46" i="2"/>
  <c r="Z46" i="2"/>
  <c r="AA46" i="2"/>
  <c r="AB46" i="2"/>
  <c r="AC46" i="2"/>
  <c r="R47" i="2"/>
  <c r="S47" i="2"/>
  <c r="T47" i="2"/>
  <c r="U47" i="2"/>
  <c r="V47" i="2"/>
  <c r="W47" i="2"/>
  <c r="X47" i="2"/>
  <c r="Y47" i="2"/>
  <c r="Z47" i="2"/>
  <c r="AA47" i="2"/>
  <c r="AB47" i="2"/>
  <c r="AC47" i="2"/>
  <c r="R48" i="2"/>
  <c r="S48" i="2"/>
  <c r="T48" i="2"/>
  <c r="U48" i="2"/>
  <c r="V48" i="2"/>
  <c r="W48" i="2"/>
  <c r="X48" i="2"/>
  <c r="Y48" i="2"/>
  <c r="Z48" i="2"/>
  <c r="AA48" i="2"/>
  <c r="AB48" i="2"/>
  <c r="AC48" i="2"/>
  <c r="R49" i="2"/>
  <c r="S49" i="2"/>
  <c r="T49" i="2"/>
  <c r="U49" i="2"/>
  <c r="V49" i="2"/>
  <c r="W49" i="2"/>
  <c r="X49" i="2"/>
  <c r="Y49" i="2"/>
  <c r="Z49" i="2"/>
  <c r="AA49" i="2"/>
  <c r="AB49" i="2"/>
  <c r="AC49" i="2"/>
  <c r="R50" i="2"/>
  <c r="S50" i="2"/>
  <c r="T50" i="2"/>
  <c r="U50" i="2"/>
  <c r="V50" i="2"/>
  <c r="W50" i="2"/>
  <c r="X50" i="2"/>
  <c r="Y50" i="2"/>
  <c r="Z50" i="2"/>
  <c r="AA50" i="2"/>
  <c r="AB50" i="2"/>
  <c r="AC50" i="2"/>
  <c r="R51" i="2"/>
  <c r="S51" i="2"/>
  <c r="T51" i="2"/>
  <c r="U51" i="2"/>
  <c r="V51" i="2"/>
  <c r="W51" i="2"/>
  <c r="X51" i="2"/>
  <c r="Y51" i="2"/>
  <c r="Z51" i="2"/>
  <c r="AA51" i="2"/>
  <c r="AB51" i="2"/>
  <c r="AC51" i="2"/>
  <c r="R52" i="2"/>
  <c r="S52" i="2"/>
  <c r="T52" i="2"/>
  <c r="U52" i="2"/>
  <c r="V52" i="2"/>
  <c r="W52" i="2"/>
  <c r="X52" i="2"/>
  <c r="Y52" i="2"/>
  <c r="Z52" i="2"/>
  <c r="AA52" i="2"/>
  <c r="AB52" i="2"/>
  <c r="AC52" i="2"/>
  <c r="R53" i="2"/>
  <c r="S53" i="2"/>
  <c r="T53" i="2"/>
  <c r="U53" i="2"/>
  <c r="V53" i="2"/>
  <c r="W53" i="2"/>
  <c r="X53" i="2"/>
  <c r="Y53" i="2"/>
  <c r="Z53" i="2"/>
  <c r="AA53" i="2"/>
  <c r="AB53" i="2"/>
  <c r="AC53" i="2"/>
  <c r="R54" i="2"/>
  <c r="S54" i="2"/>
  <c r="T54" i="2"/>
  <c r="U54" i="2"/>
  <c r="V54" i="2"/>
  <c r="W54" i="2"/>
  <c r="X54" i="2"/>
  <c r="Y54" i="2"/>
  <c r="Z54" i="2"/>
  <c r="AA54" i="2"/>
  <c r="AB54" i="2"/>
  <c r="AC54" i="2"/>
  <c r="R55" i="2"/>
  <c r="S55" i="2"/>
  <c r="T55" i="2"/>
  <c r="U55" i="2"/>
  <c r="V55" i="2"/>
  <c r="W55" i="2"/>
  <c r="X55" i="2"/>
  <c r="Y55" i="2"/>
  <c r="Z55" i="2"/>
  <c r="AA55" i="2"/>
  <c r="AB55" i="2"/>
  <c r="AC55" i="2"/>
  <c r="R56" i="2"/>
  <c r="S56" i="2"/>
  <c r="T56" i="2"/>
  <c r="U56" i="2"/>
  <c r="V56" i="2"/>
  <c r="W56" i="2"/>
  <c r="X56" i="2"/>
  <c r="Y56" i="2"/>
  <c r="Z56" i="2"/>
  <c r="AA56" i="2"/>
  <c r="AB56" i="2"/>
  <c r="AC56" i="2"/>
  <c r="R20" i="2"/>
  <c r="S20" i="2"/>
  <c r="T20" i="2"/>
  <c r="U20" i="2"/>
  <c r="V20" i="2"/>
  <c r="W20" i="2"/>
  <c r="X20" i="2"/>
  <c r="Y20" i="2"/>
  <c r="Z20" i="2"/>
  <c r="AA20" i="2"/>
  <c r="AB20" i="2"/>
  <c r="AC20" i="2"/>
  <c r="R21" i="2"/>
  <c r="S21" i="2"/>
  <c r="T21" i="2"/>
  <c r="U21" i="2"/>
  <c r="V21" i="2"/>
  <c r="W21" i="2"/>
  <c r="X21" i="2"/>
  <c r="Y21" i="2"/>
  <c r="Z21" i="2"/>
  <c r="AA21" i="2"/>
  <c r="AB21" i="2"/>
  <c r="AC21" i="2"/>
  <c r="R22" i="2"/>
  <c r="S22" i="2"/>
  <c r="T22" i="2"/>
  <c r="U22" i="2"/>
  <c r="V22" i="2"/>
  <c r="W22" i="2"/>
  <c r="X22" i="2"/>
  <c r="Y22" i="2"/>
  <c r="Z22" i="2"/>
  <c r="AA22" i="2"/>
  <c r="AB22" i="2"/>
  <c r="AC22" i="2"/>
  <c r="R23" i="2"/>
  <c r="S23" i="2"/>
  <c r="T23" i="2"/>
  <c r="U23" i="2"/>
  <c r="V23" i="2"/>
  <c r="W23" i="2"/>
  <c r="X23" i="2"/>
  <c r="Y23" i="2"/>
  <c r="Z23" i="2"/>
  <c r="AA23" i="2"/>
  <c r="AB23" i="2"/>
  <c r="AC23" i="2"/>
  <c r="R24" i="2"/>
  <c r="S24" i="2"/>
  <c r="T24" i="2"/>
  <c r="U24" i="2"/>
  <c r="V24" i="2"/>
  <c r="W24" i="2"/>
  <c r="X24" i="2"/>
  <c r="Y24" i="2"/>
  <c r="Z24" i="2"/>
  <c r="AA24" i="2"/>
  <c r="AB24" i="2"/>
  <c r="AC24" i="2"/>
  <c r="R25" i="2"/>
  <c r="S25" i="2"/>
  <c r="T25" i="2"/>
  <c r="U25" i="2"/>
  <c r="V25" i="2"/>
  <c r="W25" i="2"/>
  <c r="X25" i="2"/>
  <c r="Y25" i="2"/>
  <c r="Z25" i="2"/>
  <c r="AA25" i="2"/>
  <c r="AB25" i="2"/>
  <c r="AC25" i="2"/>
  <c r="R26" i="2"/>
  <c r="S26" i="2"/>
  <c r="T26" i="2"/>
  <c r="U26" i="2"/>
  <c r="V26" i="2"/>
  <c r="W26" i="2"/>
  <c r="X26" i="2"/>
  <c r="Y26" i="2"/>
  <c r="Z26" i="2"/>
  <c r="AA26" i="2"/>
  <c r="AB26" i="2"/>
  <c r="AC26" i="2"/>
  <c r="R27" i="2"/>
  <c r="S27" i="2"/>
  <c r="T27" i="2"/>
  <c r="U27" i="2"/>
  <c r="V27" i="2"/>
  <c r="W27" i="2"/>
  <c r="X27" i="2"/>
  <c r="Y27" i="2"/>
  <c r="Z27" i="2"/>
  <c r="AA27" i="2"/>
  <c r="AB27" i="2"/>
  <c r="AC27" i="2"/>
  <c r="R28" i="2"/>
  <c r="S28" i="2"/>
  <c r="T28" i="2"/>
  <c r="U28" i="2"/>
  <c r="V28" i="2"/>
  <c r="W28" i="2"/>
  <c r="X28" i="2"/>
  <c r="Y28" i="2"/>
  <c r="Z28" i="2"/>
  <c r="AA28" i="2"/>
  <c r="AB28" i="2"/>
  <c r="AC28" i="2"/>
  <c r="R29" i="2"/>
  <c r="S29" i="2"/>
  <c r="T29" i="2"/>
  <c r="U29" i="2"/>
  <c r="V29" i="2"/>
  <c r="W29" i="2"/>
  <c r="X29" i="2"/>
  <c r="Y29" i="2"/>
  <c r="Z29" i="2"/>
  <c r="AA29" i="2"/>
  <c r="AB29" i="2"/>
  <c r="AC29" i="2"/>
  <c r="R30" i="2"/>
  <c r="S30" i="2"/>
  <c r="T30" i="2"/>
  <c r="U30" i="2"/>
  <c r="V30" i="2"/>
  <c r="W30" i="2"/>
  <c r="X30" i="2"/>
  <c r="Y30" i="2"/>
  <c r="Z30" i="2"/>
  <c r="AA30" i="2"/>
  <c r="AB30" i="2"/>
  <c r="AC30" i="2"/>
  <c r="R31" i="2"/>
  <c r="S31" i="2"/>
  <c r="T31" i="2"/>
  <c r="U31" i="2"/>
  <c r="V31" i="2"/>
  <c r="W31" i="2"/>
  <c r="X31" i="2"/>
  <c r="Y31" i="2"/>
  <c r="Z31" i="2"/>
  <c r="AA31" i="2"/>
  <c r="AB31" i="2"/>
  <c r="AC31" i="2"/>
  <c r="R32" i="2"/>
  <c r="S32" i="2"/>
  <c r="T32" i="2"/>
  <c r="U32" i="2"/>
  <c r="V32" i="2"/>
  <c r="W32" i="2"/>
  <c r="X32" i="2"/>
  <c r="Y32" i="2"/>
  <c r="Z32" i="2"/>
  <c r="AA32" i="2"/>
  <c r="AB32" i="2"/>
  <c r="AC32" i="2"/>
  <c r="R33" i="2"/>
  <c r="AH10" i="2" s="1"/>
  <c r="S33" i="2"/>
  <c r="T33" i="2"/>
  <c r="U33" i="2"/>
  <c r="V33" i="2"/>
  <c r="W33" i="2"/>
  <c r="X33" i="2"/>
  <c r="Y33" i="2"/>
  <c r="Z33" i="2"/>
  <c r="AA33" i="2"/>
  <c r="AB33" i="2"/>
  <c r="AC33" i="2"/>
  <c r="R34" i="2"/>
  <c r="S34" i="2"/>
  <c r="T34" i="2"/>
  <c r="U34" i="2"/>
  <c r="V34" i="2"/>
  <c r="W34" i="2"/>
  <c r="X34" i="2"/>
  <c r="Y34" i="2"/>
  <c r="Z34" i="2"/>
  <c r="AA34" i="2"/>
  <c r="AB34" i="2"/>
  <c r="AC34" i="2"/>
  <c r="R35" i="2"/>
  <c r="AH18" i="2" s="1"/>
  <c r="S35" i="2"/>
  <c r="AI18" i="2" s="1"/>
  <c r="T35" i="2"/>
  <c r="AJ18" i="2" s="1"/>
  <c r="U35" i="2"/>
  <c r="V35" i="2"/>
  <c r="AL18" i="2" s="1"/>
  <c r="W35" i="2"/>
  <c r="AM18" i="2" s="1"/>
  <c r="X35" i="2"/>
  <c r="AN18" i="2" s="1"/>
  <c r="Y35" i="2"/>
  <c r="AO18" i="2" s="1"/>
  <c r="Z35" i="2"/>
  <c r="AP18" i="2" s="1"/>
  <c r="AA35" i="2"/>
  <c r="AQ18" i="2" s="1"/>
  <c r="AB35" i="2"/>
  <c r="AC35" i="2"/>
  <c r="R11" i="2"/>
  <c r="S11" i="2"/>
  <c r="T11" i="2"/>
  <c r="U11" i="2"/>
  <c r="V11" i="2"/>
  <c r="W11" i="2"/>
  <c r="X11" i="2"/>
  <c r="Y11" i="2"/>
  <c r="Z11" i="2"/>
  <c r="AA11" i="2"/>
  <c r="AB11" i="2"/>
  <c r="AC11" i="2"/>
  <c r="R12" i="2"/>
  <c r="S12" i="2"/>
  <c r="T12" i="2"/>
  <c r="U12" i="2"/>
  <c r="V12" i="2"/>
  <c r="W12" i="2"/>
  <c r="X12" i="2"/>
  <c r="Y12" i="2"/>
  <c r="Z12" i="2"/>
  <c r="AA12" i="2"/>
  <c r="AB12" i="2"/>
  <c r="AC12" i="2"/>
  <c r="R13" i="2"/>
  <c r="S13" i="2"/>
  <c r="T13" i="2"/>
  <c r="U13" i="2"/>
  <c r="V13" i="2"/>
  <c r="W13" i="2"/>
  <c r="X13" i="2"/>
  <c r="Y13" i="2"/>
  <c r="Z13" i="2"/>
  <c r="AA13" i="2"/>
  <c r="AB13" i="2"/>
  <c r="AC13" i="2"/>
  <c r="R14" i="2"/>
  <c r="S14" i="2"/>
  <c r="T14" i="2"/>
  <c r="U14" i="2"/>
  <c r="V14" i="2"/>
  <c r="W14" i="2"/>
  <c r="X14" i="2"/>
  <c r="Y14" i="2"/>
  <c r="Z14" i="2"/>
  <c r="AA14" i="2"/>
  <c r="AB14" i="2"/>
  <c r="AC14" i="2"/>
  <c r="R15" i="2"/>
  <c r="S15" i="2"/>
  <c r="T15" i="2"/>
  <c r="U15" i="2"/>
  <c r="V15" i="2"/>
  <c r="W15" i="2"/>
  <c r="X15" i="2"/>
  <c r="Y15" i="2"/>
  <c r="Z15" i="2"/>
  <c r="AA15" i="2"/>
  <c r="AB15" i="2"/>
  <c r="AC15" i="2"/>
  <c r="R16" i="2"/>
  <c r="S16" i="2"/>
  <c r="T16" i="2"/>
  <c r="U16" i="2"/>
  <c r="V16" i="2"/>
  <c r="W16" i="2"/>
  <c r="X16" i="2"/>
  <c r="Y16" i="2"/>
  <c r="Z16" i="2"/>
  <c r="AA16" i="2"/>
  <c r="AB16" i="2"/>
  <c r="AC16" i="2"/>
  <c r="R17" i="2"/>
  <c r="S17" i="2"/>
  <c r="T17" i="2"/>
  <c r="U17" i="2"/>
  <c r="V17" i="2"/>
  <c r="W17" i="2"/>
  <c r="X17" i="2"/>
  <c r="Y17" i="2"/>
  <c r="Z17" i="2"/>
  <c r="AA17" i="2"/>
  <c r="AB17" i="2"/>
  <c r="AC17" i="2"/>
  <c r="R18" i="2"/>
  <c r="AH11" i="2" s="1"/>
  <c r="S18" i="2"/>
  <c r="AI11" i="2" s="1"/>
  <c r="T18" i="2"/>
  <c r="AJ11" i="2" s="1"/>
  <c r="U18" i="2"/>
  <c r="AK11" i="2" s="1"/>
  <c r="V18" i="2"/>
  <c r="AL11" i="2" s="1"/>
  <c r="W18" i="2"/>
  <c r="AM11" i="2" s="1"/>
  <c r="X18" i="2"/>
  <c r="AN11" i="2" s="1"/>
  <c r="Y18" i="2"/>
  <c r="AO11" i="2" s="1"/>
  <c r="Z18" i="2"/>
  <c r="AP11" i="2" s="1"/>
  <c r="AA18" i="2"/>
  <c r="AQ11" i="2" s="1"/>
  <c r="AB18" i="2"/>
  <c r="AR11" i="2" s="1"/>
  <c r="AC18" i="2"/>
  <c r="AS11" i="2" s="1"/>
  <c r="R19" i="2"/>
  <c r="S19" i="2"/>
  <c r="T19" i="2"/>
  <c r="U19" i="2"/>
  <c r="V19" i="2"/>
  <c r="W19" i="2"/>
  <c r="X19" i="2"/>
  <c r="Y19" i="2"/>
  <c r="Z19" i="2"/>
  <c r="AA19" i="2"/>
  <c r="AB19" i="2"/>
  <c r="AC19" i="2"/>
  <c r="AA10" i="2"/>
  <c r="AB10" i="2"/>
  <c r="AC10" i="2"/>
  <c r="AD10" i="2"/>
  <c r="W10" i="2"/>
  <c r="X10" i="2"/>
  <c r="Y10" i="2"/>
  <c r="Z10" i="2"/>
  <c r="S10" i="2"/>
  <c r="T10" i="2"/>
  <c r="U10" i="2"/>
  <c r="V10" i="2"/>
  <c r="R10" i="2"/>
  <c r="AU22" i="2" l="1"/>
  <c r="AU24" i="2"/>
  <c r="AU13" i="2"/>
  <c r="AU26" i="2" s="1"/>
  <c r="AU23" i="2"/>
  <c r="AD196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S196" i="2"/>
  <c r="T196" i="2"/>
  <c r="U196" i="2"/>
  <c r="V196" i="2"/>
  <c r="W196" i="2"/>
  <c r="X196" i="2"/>
  <c r="Y196" i="2"/>
  <c r="Z196" i="2"/>
  <c r="AA196" i="2"/>
  <c r="AB196" i="2"/>
  <c r="AC196" i="2"/>
  <c r="R196" i="2"/>
  <c r="AI23" i="2" l="1"/>
  <c r="AH24" i="2"/>
  <c r="AT24" i="2"/>
  <c r="AL24" i="2"/>
  <c r="AS23" i="2"/>
  <c r="AK23" i="2"/>
  <c r="AT22" i="2"/>
  <c r="AL22" i="2"/>
  <c r="AM19" i="2"/>
  <c r="AQ13" i="2"/>
  <c r="AI13" i="2"/>
  <c r="AS22" i="2"/>
  <c r="AK22" i="2"/>
  <c r="AT19" i="2"/>
  <c r="AL19" i="2"/>
  <c r="AP13" i="2"/>
  <c r="AH13" i="2"/>
  <c r="AH14" i="2" s="1"/>
  <c r="AK24" i="2"/>
  <c r="AQ23" i="2"/>
  <c r="AS19" i="2"/>
  <c r="AK19" i="2"/>
  <c r="AO13" i="2"/>
  <c r="AR24" i="2"/>
  <c r="AN13" i="2"/>
  <c r="AS24" i="2"/>
  <c r="AI19" i="2"/>
  <c r="AM13" i="2"/>
  <c r="AJ23" i="2"/>
  <c r="AR22" i="2"/>
  <c r="AH23" i="2"/>
  <c r="AJ19" i="2"/>
  <c r="AO24" i="2"/>
  <c r="AN23" i="2"/>
  <c r="AO22" i="2"/>
  <c r="AP19" i="2"/>
  <c r="AH19" i="2"/>
  <c r="AT13" i="2"/>
  <c r="AL13" i="2"/>
  <c r="AR23" i="2"/>
  <c r="AJ24" i="2"/>
  <c r="AQ24" i="2"/>
  <c r="AP23" i="2"/>
  <c r="AQ22" i="2"/>
  <c r="AQ19" i="2"/>
  <c r="AN24" i="2"/>
  <c r="AM23" i="2"/>
  <c r="AN22" i="2"/>
  <c r="AO19" i="2"/>
  <c r="AS13" i="2"/>
  <c r="AK13" i="2"/>
  <c r="AJ22" i="2"/>
  <c r="AI24" i="2"/>
  <c r="AI22" i="2"/>
  <c r="AR19" i="2"/>
  <c r="AP24" i="2"/>
  <c r="AO23" i="2"/>
  <c r="AP22" i="2"/>
  <c r="AM24" i="2"/>
  <c r="AT23" i="2"/>
  <c r="AL23" i="2"/>
  <c r="AM22" i="2"/>
  <c r="AN19" i="2"/>
  <c r="AR13" i="2"/>
  <c r="AR26" i="2" s="1"/>
  <c r="AJ13" i="2"/>
  <c r="AM26" i="2" l="1"/>
  <c r="AK26" i="2"/>
  <c r="AJ26" i="2"/>
  <c r="AN26" i="2"/>
  <c r="AI26" i="2"/>
  <c r="AP26" i="2"/>
  <c r="AT26" i="2"/>
  <c r="AS26" i="2"/>
  <c r="AO26" i="2"/>
  <c r="AQ26" i="2"/>
  <c r="AL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  <author>HAXDMZWEB1$</author>
  </authors>
  <commentList>
    <comment ref="B20" authorId="0" shapeId="0" xr:uid="{5E10F984-FC11-154C-8F29-71AA8B547B83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B38" authorId="0" shapeId="0" xr:uid="{FB308149-3FB7-4E44-B78B-40D1E3E2A6E3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B39" authorId="0" shapeId="0" xr:uid="{6D056604-A64C-094C-A676-34B767EA3B78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B42" authorId="0" shapeId="0" xr:uid="{0EC89833-F633-AD43-842A-EB3ECAB71361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B45" authorId="0" shapeId="0" xr:uid="{928172CF-88B1-7944-8370-66798604130A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B46" authorId="0" shapeId="0" xr:uid="{D13AD1C3-8D3D-A644-A023-D5A3221642B2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B50" authorId="0" shapeId="0" xr:uid="{EFB6C9B1-3898-3142-9563-96584DD5A4E6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B51" authorId="0" shapeId="0" xr:uid="{3D4F2357-05E5-204B-80F1-3D10F3C1DAB0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B54" authorId="0" shapeId="0" xr:uid="{B61751A9-B0DE-7F41-BCC3-FE330BD5FC1A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B57" authorId="0" shapeId="0" xr:uid="{B6C6CAD9-EF85-9648-BE1D-28B9A8AD815B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B58" authorId="0" shapeId="0" xr:uid="{0B0926EB-9AFF-194A-9AEC-A799C0CE2E89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B59" authorId="0" shapeId="0" xr:uid="{3E01F10F-518B-7F4B-B3EF-844ED3833D34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B210" authorId="0" shapeId="0" xr:uid="{1B28F1F0-1C74-954E-B0F3-B6032636D73A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B228" authorId="0" shapeId="0" xr:uid="{2FFC3187-618D-B740-B47C-A6B93B1AF77C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B229" authorId="0" shapeId="0" xr:uid="{B054BB93-292D-DE46-9E53-B63BB3E5A516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B232" authorId="0" shapeId="0" xr:uid="{3FE4A63F-A2EA-0A4C-AD74-4080506363F2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B235" authorId="0" shapeId="0" xr:uid="{FF749D23-12FA-3C42-A7F4-8008CE7AB7F3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B236" authorId="0" shapeId="0" xr:uid="{8CEA3233-1870-DF43-9CFF-F07E48526C69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B240" authorId="0" shapeId="0" xr:uid="{95753A32-085A-8944-8C48-D2837889348B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B241" authorId="0" shapeId="0" xr:uid="{017FAE47-91C2-6948-B597-3504D6C7337E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B244" authorId="0" shapeId="0" xr:uid="{E6A47422-F5C3-584A-89F5-C2748DDBCFAB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B247" authorId="0" shapeId="0" xr:uid="{49C2BE12-C0B5-214E-92E8-EFB112488D4E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B248" authorId="0" shapeId="0" xr:uid="{036FA4CC-9B76-4244-B474-C2CCAC16FCD4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B249" authorId="0" shapeId="0" xr:uid="{C19585D4-E894-AF4C-B699-521332D77747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B400" authorId="0" shapeId="0" xr:uid="{7EBBDC2E-FFCA-894F-9588-71C8C89A1419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B418" authorId="0" shapeId="0" xr:uid="{742C1618-80C8-EE46-B97D-E3815A73B285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B419" authorId="0" shapeId="0" xr:uid="{2F7D3799-71FF-FA4B-B384-17E79D644B79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B422" authorId="0" shapeId="0" xr:uid="{8E8812FE-336C-8E4C-BB12-B735B6CA6DEB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B425" authorId="0" shapeId="0" xr:uid="{5752DC4C-26C8-D54A-BF09-87A22EF958E6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B426" authorId="0" shapeId="0" xr:uid="{1EA99B34-276C-6549-8C4E-4B1189F04612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B430" authorId="0" shapeId="0" xr:uid="{5A24D224-346C-0E43-8160-4A4058582B94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B431" authorId="0" shapeId="0" xr:uid="{6100BF95-0254-554B-83B4-1BF4CCDE947B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B434" authorId="0" shapeId="0" xr:uid="{6636764E-62C1-8C41-A081-499ED9E10CD4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B437" authorId="0" shapeId="0" xr:uid="{B1584F44-E2FC-AC44-8A9E-6F5126D552BA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B438" authorId="0" shapeId="0" xr:uid="{D0C2D080-42CC-444A-BA36-FB1178A87339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B439" authorId="0" shapeId="0" xr:uid="{EBF26A0B-7683-4F42-BF61-2009699E80A7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B593" authorId="1" shapeId="0" xr:uid="{AA73D2AD-6F72-B645-BCF2-C442938A760A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611" authorId="1" shapeId="0" xr:uid="{7A051715-97F9-6D4F-BD6C-B2E810361AA2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612" authorId="1" shapeId="0" xr:uid="{4C9AADD7-47C0-CE42-AB1E-389A482F9D46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615" authorId="1" shapeId="0" xr:uid="{1C5932AE-E956-A04E-A150-7F9D43655BA8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618" authorId="1" shapeId="0" xr:uid="{DDFE606A-08E3-3145-BBE0-2A886C0E189A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619" authorId="1" shapeId="0" xr:uid="{9824277D-DDC1-D443-AF32-45FE01BFE934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623" authorId="1" shapeId="0" xr:uid="{86A444D3-B63A-A64F-80CF-1FAF7CBBA5D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625" authorId="1" shapeId="0" xr:uid="{DE26CE29-E7E4-F245-818B-7457E82F1CCE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627" authorId="1" shapeId="0" xr:uid="{F2457B32-2769-F041-BE19-D8C4EB46CDC7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629" authorId="1" shapeId="0" xr:uid="{37293EEB-3CC4-654E-8C63-D2D551A37668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630" authorId="1" shapeId="0" xr:uid="{939341EE-B45F-5D4D-89FA-C8CF6D181337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631" authorId="1" shapeId="0" xr:uid="{2A4AF2C5-C36C-B94C-B549-B4F6B6AC4E2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B775" authorId="1" shapeId="0" xr:uid="{4CD09EBB-CA78-5E44-AA3F-D843D6D6459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793" authorId="1" shapeId="0" xr:uid="{59139D71-03C0-7A4D-AC7E-EB261020C073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794" authorId="1" shapeId="0" xr:uid="{C51482DC-745D-AD4A-9CF6-2526F083F433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797" authorId="1" shapeId="0" xr:uid="{0A34E327-607B-3349-BE22-AEABACD7D70F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800" authorId="1" shapeId="0" xr:uid="{41A3DC44-FDFB-FA47-8BB0-2F84A9984A75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801" authorId="1" shapeId="0" xr:uid="{E74F5CE0-D99C-A042-8170-E8EE80EC9688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805" authorId="1" shapeId="0" xr:uid="{F12321D6-72C4-3A40-AC88-B6E6A9EF920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807" authorId="1" shapeId="0" xr:uid="{0B22C458-FCA5-B34F-AAD7-E496C6E4F685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809" authorId="1" shapeId="0" xr:uid="{48714816-2BDF-874C-8E0F-BF3BA4C9409D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811" authorId="1" shapeId="0" xr:uid="{B484573E-5A0B-2347-B7F9-2E52BCC2AA63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812" authorId="1" shapeId="0" xr:uid="{CF29DAEC-0FE1-344E-A81B-672FC6D982A1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813" authorId="1" shapeId="0" xr:uid="{98CAB5A5-A9EA-804C-A7E0-4326376BE315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  <author>HAXDMZWEB1$</author>
  </authors>
  <commentList>
    <comment ref="A18" authorId="0" shapeId="0" xr:uid="{183E8682-88E4-3549-9704-C8C58A458267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Q18" authorId="0" shapeId="0" xr:uid="{79088D57-7B6B-304F-B6D4-1E6B4805FA06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A36" authorId="0" shapeId="0" xr:uid="{3457986E-F53B-3F42-8E9E-CE56514B8B09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Q36" authorId="0" shapeId="0" xr:uid="{216E4826-AC39-7F43-9E6F-AEE97EEBD99F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A37" authorId="0" shapeId="0" xr:uid="{44330CF8-E926-764F-AA80-1BC500ED8AE3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Q37" authorId="0" shapeId="0" xr:uid="{F19EFF82-63A8-224C-ACA2-EC0E60B1E16F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A40" authorId="0" shapeId="0" xr:uid="{F610119F-ED30-4245-B08B-00FE8708D833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Q40" authorId="0" shapeId="0" xr:uid="{3A84AF20-DD94-2242-838C-0B91CB5BBFA5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A43" authorId="0" shapeId="0" xr:uid="{4A659818-B9D6-4C4C-AE5A-B60B301F2E8E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Q43" authorId="0" shapeId="0" xr:uid="{D5218376-2679-B947-9678-888370BD8E5C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A44" authorId="0" shapeId="0" xr:uid="{DC57ED16-6C38-3041-8823-DC1164DF932D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Q44" authorId="0" shapeId="0" xr:uid="{80F1953A-82D2-1940-8BE2-D2952319EE92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A48" authorId="0" shapeId="0" xr:uid="{37B034DC-61E0-5A40-ADC7-F8C6A574BA2E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Q48" authorId="0" shapeId="0" xr:uid="{1FF2A502-6F2E-D54D-86EB-B758D0998735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A49" authorId="0" shapeId="0" xr:uid="{8073F024-5B25-8040-9BD1-4BA6627396FE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Q49" authorId="0" shapeId="0" xr:uid="{8C13F63F-7AC0-8E46-A731-BF3BDD4A2CDB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A52" authorId="0" shapeId="0" xr:uid="{0153D5FB-3570-6643-8C63-F17156ADA8A2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Q52" authorId="0" shapeId="0" xr:uid="{DC8E60FA-8AD2-1F49-9C54-64C77D3A30D1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A55" authorId="0" shapeId="0" xr:uid="{45DC4802-5256-F340-99D3-C9E0240413BB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Q55" authorId="0" shapeId="0" xr:uid="{231DB30E-233F-F94F-9B7B-F0B310E11300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A56" authorId="0" shapeId="0" xr:uid="{8AC6E3E5-CF1B-5E46-9A5D-40027F9A0149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Q56" authorId="0" shapeId="0" xr:uid="{C70261B0-1D3C-FE4E-83DF-64794D286163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A57" authorId="0" shapeId="0" xr:uid="{3878FD47-A6C6-DE45-831D-2A52B3F60482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Q57" authorId="0" shapeId="0" xr:uid="{A5BCD777-BDBB-4B48-BE27-731F88A117E3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A208" authorId="0" shapeId="0" xr:uid="{49946D8C-8B0B-1048-996F-493403DA6DC0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A226" authorId="0" shapeId="0" xr:uid="{F0FBC29A-FF5C-EF44-82D5-A3F7C0428F49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A227" authorId="0" shapeId="0" xr:uid="{46DBDE0B-756D-064E-866F-0FE80355F071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A230" authorId="0" shapeId="0" xr:uid="{7C147C11-0FC2-3143-B555-D33CEA1F411C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A233" authorId="0" shapeId="0" xr:uid="{1F03ABB5-51AF-2D4F-8A25-C2952EAD48E4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A234" authorId="0" shapeId="0" xr:uid="{BFC064F5-14D3-3D45-B955-AD6277451A11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A238" authorId="0" shapeId="0" xr:uid="{A5066C61-2CEB-3245-B03F-C48A75FEE071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A239" authorId="0" shapeId="0" xr:uid="{FDB5E79B-B7C5-1548-863D-4BFEBE85DF1C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A242" authorId="0" shapeId="0" xr:uid="{25429A97-8B49-854B-A6B4-490BC5746911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A245" authorId="0" shapeId="0" xr:uid="{1E7E3961-22A9-0D43-A15B-02BC7D089924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A246" authorId="0" shapeId="0" xr:uid="{853FCEC0-AFB2-144D-BBFA-2EE8FDA4C317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A247" authorId="0" shapeId="0" xr:uid="{FA845D3B-3CBA-6D41-B69F-255DAF99C43E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A398" authorId="0" shapeId="0" xr:uid="{3F8C86AE-A63A-F84A-9138-790E6CA72AD1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A416" authorId="0" shapeId="0" xr:uid="{BFA05822-9C59-F848-B55F-101A873D3E45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A417" authorId="0" shapeId="0" xr:uid="{947A5FFB-4F2D-CC46-83BD-3486BEBE654F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A420" authorId="0" shapeId="0" xr:uid="{C24351D7-031C-BD4A-89AD-72E5ED5085B2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A423" authorId="0" shapeId="0" xr:uid="{7C95E494-E007-BC45-BBE3-0B0B06F6C4ED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A424" authorId="0" shapeId="0" xr:uid="{CA30F9B3-8C5C-2546-8D8B-1F0DE538A711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A428" authorId="0" shapeId="0" xr:uid="{AD1F35F9-0AD5-3942-8290-6945A3583552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A429" authorId="0" shapeId="0" xr:uid="{DAB56239-8157-6543-8C43-F79396F342D8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A432" authorId="0" shapeId="0" xr:uid="{ED69AEE5-14A6-A54E-AB5B-AD589B4FE94F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A435" authorId="0" shapeId="0" xr:uid="{E3404696-15F2-D842-B203-D1E6B07D33F6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A436" authorId="0" shapeId="0" xr:uid="{375B11DE-DC31-E947-9D4F-A3BB2ED94178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A437" authorId="0" shapeId="0" xr:uid="{99B78014-C7D5-2045-824A-061D409B42D2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A590" authorId="1" shapeId="0" xr:uid="{AB7F864D-B037-184D-A138-B1D3E20A852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608" authorId="1" shapeId="0" xr:uid="{210B022D-EA24-784F-A383-D830B0299819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609" authorId="1" shapeId="0" xr:uid="{BF770134-61AE-9F4F-B2C9-B778BD57E339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612" authorId="1" shapeId="0" xr:uid="{9C337A9A-EA31-B24F-803D-1322E5CAEB8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615" authorId="1" shapeId="0" xr:uid="{9E8BC529-76B3-1649-9236-276A57E7A552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616" authorId="1" shapeId="0" xr:uid="{BF20C358-5D9E-2048-8603-A4D8A3DFB71B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620" authorId="1" shapeId="0" xr:uid="{AE238697-D7BA-2B42-89B6-9741A1FC463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A622" authorId="1" shapeId="0" xr:uid="{F2AD8A8F-16C5-CC45-8D41-8155882A315C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624" authorId="1" shapeId="0" xr:uid="{150EF115-919A-844D-9763-309A0BC35B63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626" authorId="1" shapeId="0" xr:uid="{A0582B7B-2EAB-F744-A43F-2056AFF25AC5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627" authorId="1" shapeId="0" xr:uid="{83EE9260-BD56-5D47-BE86-D01C3C228FEB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628" authorId="1" shapeId="0" xr:uid="{B55C6755-1253-7049-879C-9ED9B42E47E6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A772" authorId="1" shapeId="0" xr:uid="{DECCBA42-6D20-8341-A6C7-57BB3CD6CBEA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790" authorId="1" shapeId="0" xr:uid="{0F9EC4E5-1FA4-284C-8F5E-D52E8BD5DDF4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791" authorId="1" shapeId="0" xr:uid="{1E9EAC42-A9B7-4440-A93F-46D4D8B57854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794" authorId="1" shapeId="0" xr:uid="{7B2B0AB5-C22E-2B41-9CE1-543EFFFB5041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797" authorId="1" shapeId="0" xr:uid="{2C77648C-B438-804A-93CA-51AB80415565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798" authorId="1" shapeId="0" xr:uid="{6CDE344B-B3A7-FB4A-957D-9203C80A1CA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802" authorId="1" shapeId="0" xr:uid="{3EB20785-27DF-4A4C-8C47-C6926B4A19E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A804" authorId="1" shapeId="0" xr:uid="{411AC199-5C2C-9F4F-B4E8-2350ECA1B91D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806" authorId="1" shapeId="0" xr:uid="{2A0000A2-44E6-AC41-8851-D1FE5CB3602D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808" authorId="1" shapeId="0" xr:uid="{F2C70518-841E-9641-ACAB-4BA9BC59AE0D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809" authorId="1" shapeId="0" xr:uid="{584CF5B1-0E3F-464D-9176-27858AC5322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810" authorId="1" shapeId="0" xr:uid="{246A8F2B-0448-C947-A5DB-798F9E4BF487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sharedStrings.xml><?xml version="1.0" encoding="utf-8"?>
<sst xmlns="http://schemas.openxmlformats.org/spreadsheetml/2006/main" count="2159" uniqueCount="222">
  <si>
    <t>1.1 Lýðfræði</t>
  </si>
  <si>
    <t>Íbúafjöldi</t>
  </si>
  <si>
    <t>Heimild:</t>
  </si>
  <si>
    <t>Hagstofa Íslands</t>
  </si>
  <si>
    <t xml:space="preserve">Sótt: </t>
  </si>
  <si>
    <t>Uppruni íbúa - íslenskt/erlent ríkisfang</t>
  </si>
  <si>
    <t>Alls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</si>
  <si>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</si>
  <si>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</si>
  <si>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</si>
  <si>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</si>
  <si>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</si>
  <si>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</si>
  <si>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</si>
  <si>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</si>
  <si>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</si>
  <si>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</si>
  <si>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</si>
  <si>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</si>
  <si>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</si>
  <si>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</si>
  <si>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</si>
  <si>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</si>
  <si>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</si>
  <si>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</si>
  <si>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</si>
  <si>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</si>
  <si>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</si>
  <si>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</si>
  <si>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</si>
  <si>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</si>
  <si>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</si>
  <si>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</si>
  <si>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</si>
  <si>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</si>
  <si>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</si>
  <si>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</si>
  <si>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</si>
  <si>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</si>
  <si>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Belarus (Hvíta-Rússland)</t>
  </si>
  <si>
    <t>Sviss</t>
  </si>
  <si>
    <t>Serbía og Svartfjallaland</t>
  </si>
  <si>
    <t>Króatía</t>
  </si>
  <si>
    <t>Liechtenstein</t>
  </si>
  <si>
    <t>Moldóva</t>
  </si>
  <si>
    <t>Montenegro (Svartfjallaland)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</si>
  <si>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</si>
  <si>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</si>
  <si>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</si>
  <si>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</si>
  <si>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</si>
  <si>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</si>
  <si>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</si>
  <si>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</si>
  <si>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</si>
  <si>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</si>
  <si>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</si>
  <si>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</si>
  <si>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</si>
  <si>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</si>
  <si>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</si>
  <si>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</si>
  <si>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</si>
  <si>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</si>
  <si>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</si>
  <si>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</si>
  <si>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</si>
  <si>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</si>
  <si>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</si>
  <si>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</si>
  <si>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</si>
  <si>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</si>
  <si>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</si>
  <si>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</si>
  <si>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</si>
  <si>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</si>
  <si>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</si>
  <si>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</si>
  <si>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</si>
  <si>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</si>
  <si>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</si>
  <si>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</si>
  <si>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</si>
  <si>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</si>
  <si>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</si>
  <si>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</si>
  <si>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</si>
  <si>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</si>
  <si>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</si>
  <si>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</si>
  <si>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</si>
  <si>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</si>
  <si>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</si>
  <si>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</si>
  <si>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</si>
  <si>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Cote d'Ivoire (Fílabeinsströndin)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</si>
  <si>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</si>
  <si>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</si>
  <si>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</si>
  <si>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</si>
  <si>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</si>
  <si>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</si>
  <si>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</si>
  <si>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</si>
  <si>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</si>
  <si>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</si>
  <si>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</si>
  <si>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</si>
  <si>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Gínea-Bissá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</si>
  <si>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</si>
  <si>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</si>
  <si>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</si>
  <si>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</si>
  <si>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</si>
  <si>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</si>
  <si>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</si>
  <si>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</si>
  <si>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</si>
  <si>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</si>
  <si>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</si>
  <si>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</si>
  <si>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</si>
  <si>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</si>
  <si>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</si>
  <si>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</si>
  <si>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</si>
  <si>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</si>
  <si>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</si>
  <si>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</si>
  <si>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</si>
  <si>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</si>
  <si>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</si>
  <si>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</si>
  <si>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</si>
  <si>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</si>
  <si>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</si>
  <si>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</si>
  <si>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</si>
  <si>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</si>
  <si>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</si>
  <si>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</si>
  <si>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</si>
  <si>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</si>
  <si>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</si>
  <si>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</si>
  <si>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</si>
  <si>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</si>
  <si>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</si>
  <si>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</si>
  <si>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</si>
  <si>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</si>
  <si>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</si>
  <si>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</si>
  <si>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</si>
  <si>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</si>
  <si>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</si>
  <si>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</si>
  <si>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</si>
  <si>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</si>
  <si>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</si>
  <si>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</si>
  <si>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</si>
  <si>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</si>
  <si>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</si>
  <si>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</si>
  <si>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</si>
  <si>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</si>
  <si>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</si>
  <si>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</si>
  <si>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</si>
  <si>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</si>
  <si>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</si>
  <si>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</si>
  <si>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</si>
  <si>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</si>
  <si>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</si>
  <si>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</si>
  <si>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</si>
  <si>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</si>
  <si>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</si>
  <si>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</si>
  <si>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</si>
  <si>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</si>
  <si>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</si>
  <si>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</si>
  <si>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2011</t>
  </si>
  <si>
    <t>2012</t>
  </si>
  <si>
    <t>2013</t>
  </si>
  <si>
    <t>2014</t>
  </si>
  <si>
    <t>2015</t>
  </si>
  <si>
    <t>2016</t>
  </si>
  <si>
    <t>2017</t>
  </si>
  <si>
    <t>2018</t>
  </si>
  <si>
    <t>Önnur lönd</t>
  </si>
  <si>
    <t>2019</t>
  </si>
  <si>
    <t>Grenada</t>
  </si>
  <si>
    <t>Suður-Súdan</t>
  </si>
  <si>
    <t>2020</t>
  </si>
  <si>
    <t>Norður Makedónía</t>
  </si>
  <si>
    <t>Botswana</t>
  </si>
  <si>
    <t>Maldívur</t>
  </si>
  <si>
    <t>Litháen</t>
  </si>
  <si>
    <t>Makedónía (FLJM)</t>
  </si>
  <si>
    <t>Laos</t>
  </si>
  <si>
    <t>http://px.hagstofa.is/pxis/pxweb/is/Ibuar/Ibuar__mannfjoldi__3_bakgrunnur__Rikisfang/MAN04203.px/?rxid=a3b7d043-6e96-4587-9eb3-bed3ac7b0ac7</t>
  </si>
  <si>
    <t>2022</t>
  </si>
  <si>
    <t>2023</t>
  </si>
  <si>
    <t>Gabon</t>
  </si>
  <si>
    <t>Seychelles-eyjar</t>
  </si>
  <si>
    <t>Vanúatú</t>
  </si>
  <si>
    <t>Belarús (Hvíta-Rússland)</t>
  </si>
  <si>
    <t>Montenegró (Svartfjallaland)</t>
  </si>
  <si>
    <t>Côte d'Ivoire (Fílabeinsströndin)</t>
  </si>
  <si>
    <t>Gínea-Bissaú</t>
  </si>
  <si>
    <t>Vanaútu</t>
  </si>
  <si>
    <t>Kósovó</t>
  </si>
  <si>
    <t>Túrkmenistan</t>
  </si>
  <si>
    <t>Salómonseyjar</t>
  </si>
  <si>
    <t>2021</t>
  </si>
  <si>
    <t>2024</t>
  </si>
  <si>
    <t>Norðurþing</t>
  </si>
  <si>
    <t>Tjörneshreppur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</si>
</sst>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8"/>
      <color rgb="FF000000"/>
      <name val="Tahoma"/>
      <family val="2"/>
    </font>
    <font>
      <u/>
      <sz val="11"/>
      <color theme="1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9"/>
      <color rgb="FF000000"/>
      <name val="Tahoma"/>
      <family val="2"/>
    </font>
    <font>
      <sz val="8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1" fillId="3" borderId="0" xfId="0" applyFont="1" applyFill="1"/>
    <xf numFmtId="1" fontId="0" fillId="0" borderId="0" xfId="0" applyNumberFormat="1"/>
    <xf numFmtId="9" fontId="0" fillId="0" borderId="0" xfId="1" applyFont="1"/>
    <xf numFmtId="9" fontId="0" fillId="0" borderId="0" xfId="0" applyNumberFormat="1"/>
    <xf numFmtId="0" fontId="5" fillId="0" borderId="0" xfId="2"/>
    <xf numFmtId="0" fontId="6" fillId="0" borderId="0" xfId="0" applyFont="1"/>
    <xf numFmtId="164" fontId="0" fillId="0" borderId="0" xfId="0" applyNumberFormat="1"/>
    <xf numFmtId="0" fontId="0" fillId="0" borderId="0" xfId="0" applyFill="1"/>
    <xf numFmtId="0" fontId="1" fillId="0" borderId="0" xfId="0" applyFont="1" applyFill="1"/>
    <xf numFmtId="9" fontId="0" fillId="0" borderId="0" xfId="0" applyNumberFormat="1" applyFill="1"/>
    <xf numFmtId="10" fontId="0" fillId="0" borderId="0" xfId="1" applyNumberFormat="1" applyFont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Birting!$A$58</c:f>
              <c:strCache>
                <c:ptCount val="1"/>
                <c:pt idx="0">
                  <c:v>Pólland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Birting!$B$58:$N$58</c:f>
              <c:numCache>
                <c:formatCode>0.0%</c:formatCode>
                <c:ptCount val="13"/>
                <c:pt idx="0">
                  <c:v>0.64210526315789473</c:v>
                </c:pt>
                <c:pt idx="1">
                  <c:v>0.64102564102564108</c:v>
                </c:pt>
                <c:pt idx="2">
                  <c:v>0.66511627906976745</c:v>
                </c:pt>
                <c:pt idx="3">
                  <c:v>0.657258064516129</c:v>
                </c:pt>
                <c:pt idx="4">
                  <c:v>0.54150197628458496</c:v>
                </c:pt>
                <c:pt idx="5">
                  <c:v>0.49836065573770494</c:v>
                </c:pt>
                <c:pt idx="6" formatCode="0%">
                  <c:v>0.56660746003552398</c:v>
                </c:pt>
                <c:pt idx="7">
                  <c:v>0.55555555555555558</c:v>
                </c:pt>
                <c:pt idx="8">
                  <c:v>0.43023255813953487</c:v>
                </c:pt>
                <c:pt idx="9">
                  <c:v>0.38617886178861788</c:v>
                </c:pt>
                <c:pt idx="10">
                  <c:v>0.41010401188707279</c:v>
                </c:pt>
                <c:pt idx="11">
                  <c:v>0.39695712309820191</c:v>
                </c:pt>
                <c:pt idx="12">
                  <c:v>0.3925233644859813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B-4058-8800-3311520BCFB5}"/>
            </c:ext>
          </c:extLst>
        </c:ser>
        <c:ser>
          <c:idx val="1"/>
          <c:order val="1"/>
          <c:tx>
            <c:strRef>
              <c:f>Birting!$A$59</c:f>
              <c:strCache>
                <c:ptCount val="1"/>
                <c:pt idx="0">
                  <c:v>Tékkland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Birting!$B$59:$N$59</c:f>
              <c:numCache>
                <c:formatCode>0.0%</c:formatCode>
                <c:ptCount val="13"/>
                <c:pt idx="0">
                  <c:v>0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4.0322580645161289E-3</c:v>
                </c:pt>
                <c:pt idx="4">
                  <c:v>2.766798418972332E-2</c:v>
                </c:pt>
                <c:pt idx="5">
                  <c:v>3.6065573770491806E-2</c:v>
                </c:pt>
                <c:pt idx="6" formatCode="0%">
                  <c:v>3.9076376554174071E-2</c:v>
                </c:pt>
                <c:pt idx="7">
                  <c:v>3.5203520352035202E-2</c:v>
                </c:pt>
                <c:pt idx="8">
                  <c:v>6.1046511627906974E-2</c:v>
                </c:pt>
                <c:pt idx="9">
                  <c:v>8.6720867208672087E-2</c:v>
                </c:pt>
                <c:pt idx="10">
                  <c:v>7.280832095096583E-2</c:v>
                </c:pt>
                <c:pt idx="11">
                  <c:v>6.7773167358229594E-2</c:v>
                </c:pt>
                <c:pt idx="12">
                  <c:v>7.476635514018691E-2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B-4058-8800-3311520BCFB5}"/>
            </c:ext>
          </c:extLst>
        </c:ser>
        <c:ser>
          <c:idx val="2"/>
          <c:order val="2"/>
          <c:tx>
            <c:strRef>
              <c:f>Birting!$A$60</c:f>
              <c:strCache>
                <c:ptCount val="1"/>
                <c:pt idx="0">
                  <c:v>Spánn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Birting!$B$60:$N$60</c:f>
              <c:numCache>
                <c:formatCode>0.0%</c:formatCode>
                <c:ptCount val="13"/>
                <c:pt idx="0">
                  <c:v>5.263157894736842E-3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8.0645161290322578E-3</c:v>
                </c:pt>
                <c:pt idx="4">
                  <c:v>3.5573122529644272E-2</c:v>
                </c:pt>
                <c:pt idx="5">
                  <c:v>3.6065573770491806E-2</c:v>
                </c:pt>
                <c:pt idx="6" formatCode="0%">
                  <c:v>1.9538188277087035E-2</c:v>
                </c:pt>
                <c:pt idx="7">
                  <c:v>2.2002200220022004E-2</c:v>
                </c:pt>
                <c:pt idx="8">
                  <c:v>3.9244186046511628E-2</c:v>
                </c:pt>
                <c:pt idx="9">
                  <c:v>4.6070460704607047E-2</c:v>
                </c:pt>
                <c:pt idx="10">
                  <c:v>5.9435364041604752E-2</c:v>
                </c:pt>
                <c:pt idx="11">
                  <c:v>6.7773167358229594E-2</c:v>
                </c:pt>
                <c:pt idx="12">
                  <c:v>7.1261682242990648E-2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B-4058-8800-3311520BCFB5}"/>
            </c:ext>
          </c:extLst>
        </c:ser>
        <c:ser>
          <c:idx val="3"/>
          <c:order val="3"/>
          <c:tx>
            <c:strRef>
              <c:f>Birting!$A$61</c:f>
              <c:strCache>
                <c:ptCount val="1"/>
                <c:pt idx="0">
                  <c:v>Slóvakía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Birting!$B$61:$N$61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4.7430830039525688E-2</c:v>
                </c:pt>
                <c:pt idx="5">
                  <c:v>4.2622950819672129E-2</c:v>
                </c:pt>
                <c:pt idx="6" formatCode="0%">
                  <c:v>2.664298401420959E-2</c:v>
                </c:pt>
                <c:pt idx="7">
                  <c:v>3.6303630363036306E-2</c:v>
                </c:pt>
                <c:pt idx="8">
                  <c:v>6.3953488372093026E-2</c:v>
                </c:pt>
                <c:pt idx="9">
                  <c:v>5.9620596205962058E-2</c:v>
                </c:pt>
                <c:pt idx="10">
                  <c:v>5.2005943536404163E-2</c:v>
                </c:pt>
                <c:pt idx="11">
                  <c:v>5.5325034578146609E-2</c:v>
                </c:pt>
                <c:pt idx="12">
                  <c:v>4.9065420560747662E-2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CB-4058-8800-3311520BCFB5}"/>
            </c:ext>
          </c:extLst>
        </c:ser>
        <c:ser>
          <c:idx val="4"/>
          <c:order val="4"/>
          <c:tx>
            <c:strRef>
              <c:f>Birting!$A$62</c:f>
              <c:strCache>
                <c:ptCount val="1"/>
                <c:pt idx="0">
                  <c:v>Litháen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Birting!$B$62:$N$62</c:f>
              <c:numCache>
                <c:formatCode>0.0%</c:formatCode>
                <c:ptCount val="13"/>
                <c:pt idx="0">
                  <c:v>1.0526315789473684E-2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4.0322580645161289E-3</c:v>
                </c:pt>
                <c:pt idx="4">
                  <c:v>1.1857707509881422E-2</c:v>
                </c:pt>
                <c:pt idx="5">
                  <c:v>3.9344262295081971E-2</c:v>
                </c:pt>
                <c:pt idx="6" formatCode="0%">
                  <c:v>1.9538188277087035E-2</c:v>
                </c:pt>
                <c:pt idx="7">
                  <c:v>1.65016501650165E-2</c:v>
                </c:pt>
                <c:pt idx="8">
                  <c:v>2.616279069767442E-2</c:v>
                </c:pt>
                <c:pt idx="9">
                  <c:v>6.3685636856368563E-2</c:v>
                </c:pt>
                <c:pt idx="10">
                  <c:v>5.0520059435364043E-2</c:v>
                </c:pt>
                <c:pt idx="11">
                  <c:v>5.8091286307053944E-2</c:v>
                </c:pt>
                <c:pt idx="12">
                  <c:v>4.7897196261682241E-2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B-4058-8800-3311520BCFB5}"/>
            </c:ext>
          </c:extLst>
        </c:ser>
        <c:ser>
          <c:idx val="5"/>
          <c:order val="5"/>
          <c:tx>
            <c:strRef>
              <c:f>Birting!$A$63</c:f>
              <c:strCache>
                <c:ptCount val="1"/>
                <c:pt idx="0">
                  <c:v>Önnur lönd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Birting!$B$57:$N$57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Birting!$B$63:$N$63</c:f>
              <c:numCache>
                <c:formatCode>0.0%</c:formatCode>
                <c:ptCount val="13"/>
                <c:pt idx="0">
                  <c:v>0.34210526315789475</c:v>
                </c:pt>
                <c:pt idx="1">
                  <c:v>0.34358974358974359</c:v>
                </c:pt>
                <c:pt idx="2">
                  <c:v>0.32093023255813952</c:v>
                </c:pt>
                <c:pt idx="3">
                  <c:v>0.32661290322580644</c:v>
                </c:pt>
                <c:pt idx="4">
                  <c:v>0.33596837944664032</c:v>
                </c:pt>
                <c:pt idx="5">
                  <c:v>0.34754098360655739</c:v>
                </c:pt>
                <c:pt idx="6" formatCode="0%">
                  <c:v>0.32859680284191828</c:v>
                </c:pt>
                <c:pt idx="7">
                  <c:v>0.33443344334433445</c:v>
                </c:pt>
                <c:pt idx="8">
                  <c:v>0.37936046511627908</c:v>
                </c:pt>
                <c:pt idx="9">
                  <c:v>0.35772357723577236</c:v>
                </c:pt>
                <c:pt idx="10">
                  <c:v>0.35512630014858843</c:v>
                </c:pt>
                <c:pt idx="11">
                  <c:v>0.35408022130013833</c:v>
                </c:pt>
                <c:pt idx="12">
                  <c:v>0.3644859813084112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CB-4058-8800-3311520B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711584"/>
        <c:axId val="665706664"/>
      </c:barChart>
      <c:catAx>
        <c:axId val="66571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706664"/>
        <c:crosses val="autoZero"/>
        <c:auto val="1"/>
        <c:lblAlgn val="ctr"/>
        <c:lblOffset val="100"/>
        <c:noMultiLvlLbl val="0"/>
      </c:catAx>
      <c:valAx>
        <c:axId val="665706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7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Birting!$B$8</c:f>
              <c:strCache>
                <c:ptCount val="1"/>
                <c:pt idx="0">
                  <c:v>Pólland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Birting!$C$7:$P$7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Birting!$C$8:$P$8</c:f>
              <c:numCache>
                <c:formatCode>0.00%</c:formatCode>
                <c:ptCount val="14"/>
                <c:pt idx="0">
                  <c:v>0.65921787709497204</c:v>
                </c:pt>
                <c:pt idx="1">
                  <c:v>0.65573770491803274</c:v>
                </c:pt>
                <c:pt idx="2">
                  <c:v>0.68316831683168322</c:v>
                </c:pt>
                <c:pt idx="3">
                  <c:v>0.66808510638297869</c:v>
                </c:pt>
                <c:pt idx="4">
                  <c:v>0.5446808510638298</c:v>
                </c:pt>
                <c:pt idx="5">
                  <c:v>0.52836879432624118</c:v>
                </c:pt>
                <c:pt idx="6">
                  <c:v>0.57169459962756053</c:v>
                </c:pt>
                <c:pt idx="7">
                  <c:v>0.56447688564476883</c:v>
                </c:pt>
                <c:pt idx="8">
                  <c:v>0.44363636363636366</c:v>
                </c:pt>
                <c:pt idx="9">
                  <c:v>0.4019933554817276</c:v>
                </c:pt>
                <c:pt idx="10">
                  <c:v>0.42706502636203869</c:v>
                </c:pt>
                <c:pt idx="11">
                  <c:v>0.40639999999999998</c:v>
                </c:pt>
                <c:pt idx="12">
                  <c:v>0.41463414634146339</c:v>
                </c:pt>
                <c:pt idx="13">
                  <c:v>0.41975308641975306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D-4A4A-B1AD-F77DAAD1E18D}"/>
            </c:ext>
          </c:extLst>
        </c:ser>
        <c:ser>
          <c:idx val="1"/>
          <c:order val="1"/>
          <c:tx>
            <c:strRef>
              <c:f>Birting!$B$9</c:f>
              <c:strCache>
                <c:ptCount val="1"/>
                <c:pt idx="0">
                  <c:v>Tékkland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Birting!$C$7:$P$7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Birting!$C$9:$P$9</c:f>
              <c:numCache>
                <c:formatCode>0.00%</c:formatCode>
                <c:ptCount val="14"/>
                <c:pt idx="0">
                  <c:v>0</c:v>
                </c:pt>
                <c:pt idx="1">
                  <c:v>5.4644808743169399E-3</c:v>
                </c:pt>
                <c:pt idx="2">
                  <c:v>0</c:v>
                </c:pt>
                <c:pt idx="3">
                  <c:v>4.2553191489361703E-3</c:v>
                </c:pt>
                <c:pt idx="4">
                  <c:v>2.9787234042553193E-2</c:v>
                </c:pt>
                <c:pt idx="5">
                  <c:v>2.8368794326241134E-2</c:v>
                </c:pt>
                <c:pt idx="6">
                  <c:v>4.0968342644320296E-2</c:v>
                </c:pt>
                <c:pt idx="7">
                  <c:v>3.2846715328467155E-2</c:v>
                </c:pt>
                <c:pt idx="8">
                  <c:v>6.545454545454546E-2</c:v>
                </c:pt>
                <c:pt idx="9">
                  <c:v>9.4684385382059796E-2</c:v>
                </c:pt>
                <c:pt idx="10">
                  <c:v>6.5026362038664326E-2</c:v>
                </c:pt>
                <c:pt idx="11">
                  <c:v>6.88E-2</c:v>
                </c:pt>
                <c:pt idx="12">
                  <c:v>7.7235772357723581E-2</c:v>
                </c:pt>
                <c:pt idx="13">
                  <c:v>7.2839506172839505E-2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D-4A4A-B1AD-F77DAAD1E18D}"/>
            </c:ext>
          </c:extLst>
        </c:ser>
        <c:ser>
          <c:idx val="2"/>
          <c:order val="2"/>
          <c:tx>
            <c:strRef>
              <c:f>Birting!$B$10</c:f>
              <c:strCache>
                <c:ptCount val="1"/>
                <c:pt idx="0">
                  <c:v>Spánn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Birting!$C$7:$P$7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Birting!$C$10:$P$10</c:f>
              <c:numCache>
                <c:formatCode>0.00%</c:formatCode>
                <c:ptCount val="14"/>
                <c:pt idx="0">
                  <c:v>5.5865921787709499E-3</c:v>
                </c:pt>
                <c:pt idx="1">
                  <c:v>5.4644808743169399E-3</c:v>
                </c:pt>
                <c:pt idx="2">
                  <c:v>4.9504950495049506E-3</c:v>
                </c:pt>
                <c:pt idx="3">
                  <c:v>8.5106382978723406E-3</c:v>
                </c:pt>
                <c:pt idx="4">
                  <c:v>3.8297872340425532E-2</c:v>
                </c:pt>
                <c:pt idx="5">
                  <c:v>3.9007092198581561E-2</c:v>
                </c:pt>
                <c:pt idx="6">
                  <c:v>1.6759776536312849E-2</c:v>
                </c:pt>
                <c:pt idx="7">
                  <c:v>2.1897810218978103E-2</c:v>
                </c:pt>
                <c:pt idx="8">
                  <c:v>4.7272727272727272E-2</c:v>
                </c:pt>
                <c:pt idx="9">
                  <c:v>4.4850498338870434E-2</c:v>
                </c:pt>
                <c:pt idx="10">
                  <c:v>5.4481546572934976E-2</c:v>
                </c:pt>
                <c:pt idx="11">
                  <c:v>6.7199999999999996E-2</c:v>
                </c:pt>
                <c:pt idx="12">
                  <c:v>6.7750677506775062E-2</c:v>
                </c:pt>
                <c:pt idx="13">
                  <c:v>6.5432098765432101E-2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A4A-B1AD-F77DAAD1E18D}"/>
            </c:ext>
          </c:extLst>
        </c:ser>
        <c:ser>
          <c:idx val="3"/>
          <c:order val="3"/>
          <c:tx>
            <c:strRef>
              <c:f>Birting!$B$11</c:f>
              <c:strCache>
                <c:ptCount val="1"/>
                <c:pt idx="0">
                  <c:v>Slóvakía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Birting!$C$7:$P$7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Birting!$C$11:$P$11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5.106382978723404E-2</c:v>
                </c:pt>
                <c:pt idx="5">
                  <c:v>4.2553191489361701E-2</c:v>
                </c:pt>
                <c:pt idx="6">
                  <c:v>2.7932960893854747E-2</c:v>
                </c:pt>
                <c:pt idx="7">
                  <c:v>3.7712895377128956E-2</c:v>
                </c:pt>
                <c:pt idx="8">
                  <c:v>6.9090909090909092E-2</c:v>
                </c:pt>
                <c:pt idx="9">
                  <c:v>6.1461794019933555E-2</c:v>
                </c:pt>
                <c:pt idx="10">
                  <c:v>5.0966608084358524E-2</c:v>
                </c:pt>
                <c:pt idx="11">
                  <c:v>5.7599999999999998E-2</c:v>
                </c:pt>
                <c:pt idx="12">
                  <c:v>5.0135501355013552E-2</c:v>
                </c:pt>
                <c:pt idx="13">
                  <c:v>5.185185185185185E-2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A4A-B1AD-F77DAAD1E18D}"/>
            </c:ext>
          </c:extLst>
        </c:ser>
        <c:ser>
          <c:idx val="4"/>
          <c:order val="4"/>
          <c:tx>
            <c:strRef>
              <c:f>Birting!$B$12</c:f>
              <c:strCache>
                <c:ptCount val="1"/>
                <c:pt idx="0">
                  <c:v>Önnur lönd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Birting!$C$7:$P$7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Birting!$C$12:$P$12</c:f>
              <c:numCache>
                <c:formatCode>0.00%</c:formatCode>
                <c:ptCount val="14"/>
                <c:pt idx="0">
                  <c:v>0.33519553072625696</c:v>
                </c:pt>
                <c:pt idx="1">
                  <c:v>0.33333333333333331</c:v>
                </c:pt>
                <c:pt idx="2">
                  <c:v>0.31188118811881188</c:v>
                </c:pt>
                <c:pt idx="3">
                  <c:v>0.31914893617021278</c:v>
                </c:pt>
                <c:pt idx="4">
                  <c:v>0.33617021276595743</c:v>
                </c:pt>
                <c:pt idx="5">
                  <c:v>0.36170212765957449</c:v>
                </c:pt>
                <c:pt idx="6">
                  <c:v>0.34264432029795161</c:v>
                </c:pt>
                <c:pt idx="7">
                  <c:v>0.34306569343065696</c:v>
                </c:pt>
                <c:pt idx="8">
                  <c:v>0.37454545454545457</c:v>
                </c:pt>
                <c:pt idx="9">
                  <c:v>0.39700996677740863</c:v>
                </c:pt>
                <c:pt idx="10">
                  <c:v>0.4024604569420035</c:v>
                </c:pt>
                <c:pt idx="11">
                  <c:v>0.4</c:v>
                </c:pt>
                <c:pt idx="12">
                  <c:v>0.3902439024390244</c:v>
                </c:pt>
                <c:pt idx="13">
                  <c:v>0.39012345679012345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D-4A4A-B1AD-F77DAAD1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532207"/>
        <c:axId val="2120345936"/>
      </c:barChart>
      <c:catAx>
        <c:axId val="905532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120345936"/>
        <c:crosses val="autoZero"/>
        <c:auto val="1"/>
        <c:lblAlgn val="ctr"/>
        <c:lblOffset val="100"/>
        <c:noMultiLvlLbl val="0"/>
      </c:catAx>
      <c:valAx>
        <c:axId val="212034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0553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657087</xdr:colOff>
      <xdr:row>64</xdr:row>
      <xdr:rowOff>33129</xdr:rowOff>
    </xdr:from>
    <xdr:to>
      <xdr:col>10</xdr:col>
      <xdr:colOff>220870</xdr:colOff>
      <xdr:row>84</xdr:row>
      <xdr:rowOff>99391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F9B1C2-4982-4B24-B855-87DA2AB41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651565</xdr:colOff>
      <xdr:row>13</xdr:row>
      <xdr:rowOff>86139</xdr:rowOff>
    </xdr:from>
    <xdr:to>
      <xdr:col>7</xdr:col>
      <xdr:colOff>441739</xdr:colOff>
      <xdr:row>28</xdr:row>
      <xdr:rowOff>13253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6AF8B-C105-023C-FE74-02A54D46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997"/>
  <sheetViews>
    <sheetView tabSelected="1" workbookViewId="0">
      <selection activeCell="V35" sqref="V35"/>
    </sheetView>
  </sheetViews>
  <sheetFormatPr baseColWidth="10" defaultColWidth="8.83203125" defaultRowHeight="15" x14ac:dyDescent="0.2"/>
  <cols>
    <col min="2" max="2" width="10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D3" s="10"/>
    </row>
    <row r="4" spans="1:17" x14ac:dyDescent="0.2">
      <c r="A4" s="1" t="s">
        <v>4</v>
      </c>
      <c r="B4" s="5">
        <v>45377</v>
      </c>
      <c r="C4" s="10" t="s">
        <v>204</v>
      </c>
    </row>
    <row r="6" spans="1:17" x14ac:dyDescent="0.2">
      <c r="A6" t="s">
        <v>5</v>
      </c>
    </row>
    <row r="8" spans="1:17" x14ac:dyDescent="0.2">
      <c r="D8" s="1" t="s">
        <v>6</v>
      </c>
      <c r="L8" s="1"/>
    </row>
    <row r="9" spans="1:17" x14ac:dyDescent="0.2">
      <c r="C9" s="1" t="s">
        <v>185</v>
      </c>
      <c r="D9" s="1" t="s">
        <v>186</v>
      </c>
      <c r="E9" s="1" t="s">
        <v>187</v>
      </c>
      <c r="F9" s="1" t="s">
        <v>188</v>
      </c>
      <c r="G9" s="1" t="s">
        <v>189</v>
      </c>
      <c r="H9" s="1" t="s">
        <v>190</v>
      </c>
      <c r="I9" s="1" t="s">
        <v>191</v>
      </c>
      <c r="J9" s="1" t="s">
        <v>192</v>
      </c>
      <c r="K9" s="1" t="s">
        <v>194</v>
      </c>
      <c r="L9" s="1" t="s">
        <v>197</v>
      </c>
      <c r="M9" s="1" t="s">
        <v>218</v>
      </c>
      <c r="N9" s="1" t="s">
        <v>205</v>
      </c>
      <c r="O9" s="1" t="s">
        <v>206</v>
      </c>
      <c r="P9" s="1" t="s">
        <v>219</v>
      </c>
      <c r="Q9" s="1"/>
    </row>
    <row r="10" spans="1:17" x14ac:dyDescent="0.2">
      <c r="A10" t="s">
        <v>220</v>
      </c>
      <c r="B10" s="1" t="s">
        <v>6</v>
      </c>
      <c r="C10" s="7">
        <v>2880</v>
      </c>
      <c r="D10" s="7">
        <v>2865</v>
      </c>
      <c r="E10" s="7">
        <v>2837</v>
      </c>
      <c r="F10" s="7">
        <v>2796</v>
      </c>
      <c r="G10" s="7">
        <v>2768</v>
      </c>
      <c r="H10" s="7">
        <v>2784</v>
      </c>
      <c r="I10" s="7">
        <v>2923</v>
      </c>
      <c r="J10" s="7">
        <v>3159</v>
      </c>
      <c r="K10" s="7">
        <v>2930</v>
      </c>
      <c r="L10" s="7">
        <v>2997</v>
      </c>
      <c r="M10" s="7">
        <v>2954</v>
      </c>
      <c r="N10" s="7">
        <v>2957</v>
      </c>
      <c r="O10" s="7">
        <v>3063</v>
      </c>
      <c r="P10" s="7">
        <v>3081</v>
      </c>
      <c r="Q10" s="7"/>
    </row>
    <row r="11" spans="1:17" x14ac:dyDescent="0.2">
      <c r="B11" s="1" t="s">
        <v>7</v>
      </c>
      <c r="C11" s="7">
        <v>2738</v>
      </c>
      <c r="D11" s="7">
        <v>2717</v>
      </c>
      <c r="E11" s="7">
        <v>2663</v>
      </c>
      <c r="F11" s="7">
        <v>2601</v>
      </c>
      <c r="G11" s="7">
        <v>2590</v>
      </c>
      <c r="H11" s="7">
        <v>2588</v>
      </c>
      <c r="I11" s="7">
        <v>2539</v>
      </c>
      <c r="J11" s="7">
        <v>2555</v>
      </c>
      <c r="K11" s="7">
        <v>2536</v>
      </c>
      <c r="L11" s="7">
        <v>2544</v>
      </c>
      <c r="M11" s="7">
        <v>2503</v>
      </c>
      <c r="N11" s="7">
        <v>2473</v>
      </c>
      <c r="O11" s="7">
        <v>2494</v>
      </c>
      <c r="P11" s="7">
        <v>2485</v>
      </c>
      <c r="Q11" s="7"/>
    </row>
    <row r="12" spans="1:17" x14ac:dyDescent="0.2">
      <c r="B12" s="1" t="s">
        <v>8</v>
      </c>
      <c r="C12" s="7">
        <v>3</v>
      </c>
      <c r="D12" s="7">
        <v>3</v>
      </c>
      <c r="E12" s="7">
        <v>3</v>
      </c>
      <c r="F12" s="7">
        <v>5</v>
      </c>
      <c r="G12" s="7">
        <v>5</v>
      </c>
      <c r="H12" s="7">
        <v>4</v>
      </c>
      <c r="I12" s="7">
        <v>6</v>
      </c>
      <c r="J12" s="7">
        <v>5</v>
      </c>
      <c r="K12" s="7">
        <v>8</v>
      </c>
      <c r="L12" s="7">
        <v>2</v>
      </c>
      <c r="M12" s="7">
        <v>2</v>
      </c>
      <c r="N12" s="7">
        <v>2</v>
      </c>
      <c r="O12" s="7">
        <v>1</v>
      </c>
      <c r="P12" s="7">
        <v>1</v>
      </c>
      <c r="Q12" s="7"/>
    </row>
    <row r="13" spans="1:17" x14ac:dyDescent="0.2">
      <c r="B13" s="1" t="s">
        <v>9</v>
      </c>
      <c r="C13" s="7">
        <v>2</v>
      </c>
      <c r="D13" s="7">
        <v>1</v>
      </c>
      <c r="E13" s="7">
        <v>2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1</v>
      </c>
      <c r="N13" s="7">
        <v>1</v>
      </c>
      <c r="O13" s="7">
        <v>1</v>
      </c>
      <c r="P13" s="7">
        <v>0</v>
      </c>
      <c r="Q13" s="7"/>
    </row>
    <row r="14" spans="1:17" x14ac:dyDescent="0.2">
      <c r="B14" s="1" t="s">
        <v>10</v>
      </c>
      <c r="C14" s="7">
        <v>3</v>
      </c>
      <c r="D14" s="7">
        <v>3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3</v>
      </c>
      <c r="K14" s="7">
        <v>4</v>
      </c>
      <c r="L14" s="7">
        <v>3</v>
      </c>
      <c r="M14" s="7">
        <v>3</v>
      </c>
      <c r="N14" s="7">
        <v>3</v>
      </c>
      <c r="O14" s="7">
        <v>3</v>
      </c>
      <c r="P14" s="7">
        <v>3</v>
      </c>
      <c r="Q14" s="7"/>
    </row>
    <row r="15" spans="1:17" x14ac:dyDescent="0.2">
      <c r="B15" s="1" t="s">
        <v>11</v>
      </c>
      <c r="C15" s="7">
        <v>5</v>
      </c>
      <c r="D15" s="7">
        <v>5</v>
      </c>
      <c r="E15" s="7">
        <v>6</v>
      </c>
      <c r="F15" s="7">
        <v>4</v>
      </c>
      <c r="G15" s="7">
        <v>4</v>
      </c>
      <c r="H15" s="7">
        <v>4</v>
      </c>
      <c r="I15" s="7">
        <v>5</v>
      </c>
      <c r="J15" s="7">
        <v>6</v>
      </c>
      <c r="K15" s="7">
        <v>9</v>
      </c>
      <c r="L15" s="7">
        <v>6</v>
      </c>
      <c r="M15" s="7">
        <v>4</v>
      </c>
      <c r="N15" s="7">
        <v>6</v>
      </c>
      <c r="O15" s="7">
        <v>6</v>
      </c>
      <c r="P15" s="7">
        <v>8</v>
      </c>
      <c r="Q15" s="7"/>
    </row>
    <row r="16" spans="1:17" x14ac:dyDescent="0.2">
      <c r="B16" s="1" t="s">
        <v>12</v>
      </c>
      <c r="C16" s="7">
        <v>2</v>
      </c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/>
    </row>
    <row r="17" spans="2:17" x14ac:dyDescent="0.2">
      <c r="B17" s="1" t="s">
        <v>13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/>
    </row>
    <row r="18" spans="2:17" x14ac:dyDescent="0.2">
      <c r="B18" s="1" t="s">
        <v>14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3</v>
      </c>
      <c r="I18" s="7">
        <v>10</v>
      </c>
      <c r="J18" s="7">
        <v>6</v>
      </c>
      <c r="K18" s="7">
        <v>8</v>
      </c>
      <c r="L18" s="7">
        <v>14</v>
      </c>
      <c r="M18" s="7">
        <v>19</v>
      </c>
      <c r="N18" s="7">
        <v>19</v>
      </c>
      <c r="O18" s="7">
        <v>19</v>
      </c>
      <c r="P18" s="7">
        <v>16</v>
      </c>
      <c r="Q18" s="7"/>
    </row>
    <row r="19" spans="2:17" x14ac:dyDescent="0.2">
      <c r="B19" s="1" t="s">
        <v>15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/>
    </row>
    <row r="20" spans="2:17" x14ac:dyDescent="0.2">
      <c r="B20" s="1" t="s">
        <v>16</v>
      </c>
      <c r="C20" s="7">
        <v>0</v>
      </c>
      <c r="D20" s="7">
        <v>0</v>
      </c>
      <c r="E20" s="7">
        <v>0</v>
      </c>
      <c r="F20" s="7">
        <v>0</v>
      </c>
      <c r="G20" s="7">
        <v>4</v>
      </c>
      <c r="H20" s="7">
        <v>4</v>
      </c>
      <c r="I20" s="7">
        <v>6</v>
      </c>
      <c r="J20" s="7">
        <v>8</v>
      </c>
      <c r="K20" s="7">
        <v>21</v>
      </c>
      <c r="L20" s="7">
        <v>30</v>
      </c>
      <c r="M20" s="7">
        <v>24</v>
      </c>
      <c r="N20" s="7">
        <v>26</v>
      </c>
      <c r="O20" s="7">
        <v>36</v>
      </c>
      <c r="P20" s="7">
        <v>31</v>
      </c>
      <c r="Q20" s="7"/>
    </row>
    <row r="21" spans="2:17" x14ac:dyDescent="0.2">
      <c r="B21" s="1" t="s">
        <v>17</v>
      </c>
      <c r="C21" s="7">
        <v>5</v>
      </c>
      <c r="D21" s="7">
        <v>6</v>
      </c>
      <c r="E21" s="7">
        <v>6</v>
      </c>
      <c r="F21" s="7">
        <v>6</v>
      </c>
      <c r="G21" s="7">
        <v>12</v>
      </c>
      <c r="H21" s="7">
        <v>15</v>
      </c>
      <c r="I21" s="7">
        <v>40</v>
      </c>
      <c r="J21" s="7">
        <v>55</v>
      </c>
      <c r="K21" s="7">
        <v>26</v>
      </c>
      <c r="L21" s="7">
        <v>22</v>
      </c>
      <c r="M21" s="7">
        <v>21</v>
      </c>
      <c r="N21" s="7">
        <v>21</v>
      </c>
      <c r="O21" s="7">
        <v>23</v>
      </c>
      <c r="P21" s="7">
        <v>19</v>
      </c>
      <c r="Q21" s="7"/>
    </row>
    <row r="22" spans="2:17" x14ac:dyDescent="0.2">
      <c r="B22" s="1" t="s">
        <v>18</v>
      </c>
      <c r="C22" s="7">
        <v>2</v>
      </c>
      <c r="D22" s="7">
        <v>2</v>
      </c>
      <c r="E22" s="7">
        <v>3</v>
      </c>
      <c r="F22" s="7">
        <v>4</v>
      </c>
      <c r="G22" s="7">
        <v>2</v>
      </c>
      <c r="H22" s="7">
        <v>2</v>
      </c>
      <c r="I22" s="7">
        <v>2</v>
      </c>
      <c r="J22" s="7">
        <v>5</v>
      </c>
      <c r="K22" s="7">
        <v>6</v>
      </c>
      <c r="L22" s="7">
        <v>5</v>
      </c>
      <c r="M22" s="7">
        <v>7</v>
      </c>
      <c r="N22" s="7">
        <v>6</v>
      </c>
      <c r="O22" s="7">
        <v>7</v>
      </c>
      <c r="P22" s="7">
        <v>6</v>
      </c>
      <c r="Q22" s="7"/>
    </row>
    <row r="23" spans="2:17" x14ac:dyDescent="0.2">
      <c r="B23" s="1" t="s">
        <v>19</v>
      </c>
      <c r="C23" s="7">
        <v>0</v>
      </c>
      <c r="D23" s="7">
        <v>0</v>
      </c>
      <c r="E23" s="7">
        <v>0</v>
      </c>
      <c r="F23" s="7">
        <v>1</v>
      </c>
      <c r="G23" s="7">
        <v>6</v>
      </c>
      <c r="H23" s="7">
        <v>7</v>
      </c>
      <c r="I23" s="7">
        <v>6</v>
      </c>
      <c r="J23" s="7">
        <v>15</v>
      </c>
      <c r="K23" s="7">
        <v>21</v>
      </c>
      <c r="L23" s="7">
        <v>21</v>
      </c>
      <c r="M23" s="7">
        <v>31</v>
      </c>
      <c r="N23" s="7">
        <v>37</v>
      </c>
      <c r="O23" s="7">
        <v>39</v>
      </c>
      <c r="P23" s="7">
        <v>38</v>
      </c>
      <c r="Q23" s="7"/>
    </row>
    <row r="24" spans="2:17" x14ac:dyDescent="0.2">
      <c r="B24" s="1" t="s">
        <v>20</v>
      </c>
      <c r="C24" s="7">
        <v>0</v>
      </c>
      <c r="D24" s="7">
        <v>2</v>
      </c>
      <c r="E24" s="7">
        <v>3</v>
      </c>
      <c r="F24" s="7">
        <v>2</v>
      </c>
      <c r="G24" s="7">
        <v>2</v>
      </c>
      <c r="H24" s="7">
        <v>2</v>
      </c>
      <c r="I24" s="7">
        <v>2</v>
      </c>
      <c r="J24" s="7">
        <v>5</v>
      </c>
      <c r="K24" s="7">
        <v>3</v>
      </c>
      <c r="L24" s="7">
        <v>3</v>
      </c>
      <c r="M24" s="7">
        <v>2</v>
      </c>
      <c r="N24" s="7">
        <v>0</v>
      </c>
      <c r="O24" s="7">
        <v>1</v>
      </c>
      <c r="P24" s="7">
        <v>5</v>
      </c>
      <c r="Q24" s="7"/>
    </row>
    <row r="25" spans="2:17" x14ac:dyDescent="0.2">
      <c r="B25" s="1" t="s">
        <v>21</v>
      </c>
      <c r="C25" s="7">
        <v>2</v>
      </c>
      <c r="D25" s="7">
        <v>2</v>
      </c>
      <c r="E25" s="7">
        <v>3</v>
      </c>
      <c r="F25" s="7">
        <v>5</v>
      </c>
      <c r="G25" s="7">
        <v>5</v>
      </c>
      <c r="H25" s="7">
        <v>4</v>
      </c>
      <c r="I25" s="7">
        <v>4</v>
      </c>
      <c r="J25" s="7">
        <v>5</v>
      </c>
      <c r="K25" s="7">
        <v>8</v>
      </c>
      <c r="L25" s="7">
        <v>8</v>
      </c>
      <c r="M25" s="7">
        <v>9</v>
      </c>
      <c r="N25" s="7">
        <v>9</v>
      </c>
      <c r="O25" s="7">
        <v>9</v>
      </c>
      <c r="P25" s="7">
        <v>10</v>
      </c>
      <c r="Q25" s="7"/>
    </row>
    <row r="26" spans="2:17" x14ac:dyDescent="0.2">
      <c r="B26" s="1" t="s">
        <v>22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</v>
      </c>
      <c r="K26" s="7">
        <v>0</v>
      </c>
      <c r="L26" s="7">
        <v>5</v>
      </c>
      <c r="M26" s="7">
        <v>5</v>
      </c>
      <c r="N26" s="7">
        <v>7</v>
      </c>
      <c r="O26" s="7">
        <v>8</v>
      </c>
      <c r="P26" s="7">
        <v>12</v>
      </c>
      <c r="Q26" s="7"/>
    </row>
    <row r="27" spans="2:17" x14ac:dyDescent="0.2">
      <c r="B27" s="1" t="s">
        <v>23</v>
      </c>
      <c r="C27" s="7">
        <v>0</v>
      </c>
      <c r="D27" s="7">
        <v>0</v>
      </c>
      <c r="E27" s="7">
        <v>0</v>
      </c>
      <c r="F27" s="7">
        <v>1</v>
      </c>
      <c r="G27" s="7">
        <v>2</v>
      </c>
      <c r="H27" s="7">
        <v>1</v>
      </c>
      <c r="I27" s="7">
        <v>5</v>
      </c>
      <c r="J27" s="7">
        <v>18</v>
      </c>
      <c r="K27" s="7">
        <v>9</v>
      </c>
      <c r="L27" s="7">
        <v>10</v>
      </c>
      <c r="M27" s="7">
        <v>12</v>
      </c>
      <c r="N27" s="7">
        <v>9</v>
      </c>
      <c r="O27" s="7">
        <v>10</v>
      </c>
      <c r="P27" s="7">
        <v>14</v>
      </c>
      <c r="Q27" s="7"/>
    </row>
    <row r="28" spans="2:17" x14ac:dyDescent="0.2">
      <c r="B28" s="1" t="s">
        <v>24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1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v>0</v>
      </c>
      <c r="Q28" s="7"/>
    </row>
    <row r="29" spans="2:17" x14ac:dyDescent="0.2">
      <c r="B29" s="1" t="s">
        <v>25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3</v>
      </c>
      <c r="I29" s="7">
        <v>3</v>
      </c>
      <c r="J29" s="7">
        <v>4</v>
      </c>
      <c r="K29" s="7">
        <v>4</v>
      </c>
      <c r="L29" s="7">
        <v>5</v>
      </c>
      <c r="M29" s="7">
        <v>6</v>
      </c>
      <c r="N29" s="7">
        <v>11</v>
      </c>
      <c r="O29" s="7">
        <v>17</v>
      </c>
      <c r="P29" s="7">
        <v>24</v>
      </c>
      <c r="Q29" s="7"/>
    </row>
    <row r="30" spans="2:17" x14ac:dyDescent="0.2">
      <c r="B30" s="1" t="s">
        <v>26</v>
      </c>
      <c r="C30" s="7">
        <v>1</v>
      </c>
      <c r="D30" s="7">
        <v>1</v>
      </c>
      <c r="E30" s="7">
        <v>0</v>
      </c>
      <c r="F30" s="7">
        <v>1</v>
      </c>
      <c r="G30" s="7">
        <v>2</v>
      </c>
      <c r="H30" s="7">
        <v>1</v>
      </c>
      <c r="I30" s="7">
        <v>1</v>
      </c>
      <c r="J30" s="7">
        <v>2</v>
      </c>
      <c r="K30" s="7">
        <v>13</v>
      </c>
      <c r="L30" s="7">
        <v>41</v>
      </c>
      <c r="M30" s="7">
        <v>26</v>
      </c>
      <c r="N30" s="7">
        <v>38</v>
      </c>
      <c r="O30" s="7">
        <v>32</v>
      </c>
      <c r="P30" s="7">
        <v>33</v>
      </c>
      <c r="Q30" s="7"/>
    </row>
    <row r="31" spans="2:17" x14ac:dyDescent="0.2">
      <c r="B31" s="1" t="s">
        <v>27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/>
    </row>
    <row r="32" spans="2:17" x14ac:dyDescent="0.2">
      <c r="B32" s="1" t="s">
        <v>28</v>
      </c>
      <c r="C32" s="7">
        <v>1</v>
      </c>
      <c r="D32" s="7">
        <v>6</v>
      </c>
      <c r="E32" s="7">
        <v>6</v>
      </c>
      <c r="F32" s="7">
        <v>8</v>
      </c>
      <c r="G32" s="7">
        <v>4</v>
      </c>
      <c r="H32" s="7">
        <v>5</v>
      </c>
      <c r="I32" s="7">
        <v>8</v>
      </c>
      <c r="J32" s="7">
        <v>19</v>
      </c>
      <c r="K32" s="7">
        <v>10</v>
      </c>
      <c r="L32" s="7">
        <v>11</v>
      </c>
      <c r="M32" s="7">
        <v>12</v>
      </c>
      <c r="N32" s="7">
        <v>8</v>
      </c>
      <c r="O32" s="7">
        <v>10</v>
      </c>
      <c r="P32" s="7">
        <v>7</v>
      </c>
      <c r="Q32" s="7"/>
    </row>
    <row r="33" spans="2:17" x14ac:dyDescent="0.2">
      <c r="B33" s="1" t="s">
        <v>29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/>
    </row>
    <row r="34" spans="2:17" x14ac:dyDescent="0.2">
      <c r="B34" s="1" t="s">
        <v>30</v>
      </c>
      <c r="C34" s="7">
        <v>2</v>
      </c>
      <c r="D34" s="7">
        <v>1</v>
      </c>
      <c r="E34" s="7">
        <v>2</v>
      </c>
      <c r="F34" s="7">
        <v>2</v>
      </c>
      <c r="G34" s="7">
        <v>2</v>
      </c>
      <c r="H34" s="7">
        <v>2</v>
      </c>
      <c r="I34" s="7">
        <v>3</v>
      </c>
      <c r="J34" s="7">
        <v>2</v>
      </c>
      <c r="K34" s="7">
        <v>2</v>
      </c>
      <c r="L34" s="7">
        <v>2</v>
      </c>
      <c r="M34" s="7">
        <v>4</v>
      </c>
      <c r="N34" s="7">
        <v>4</v>
      </c>
      <c r="O34" s="7">
        <v>5</v>
      </c>
      <c r="P34" s="7">
        <v>4</v>
      </c>
      <c r="Q34" s="7"/>
    </row>
    <row r="35" spans="2:17" x14ac:dyDescent="0.2">
      <c r="B35" s="1" t="s">
        <v>31</v>
      </c>
      <c r="C35" s="7">
        <v>105</v>
      </c>
      <c r="D35" s="7">
        <v>107</v>
      </c>
      <c r="E35" s="7">
        <v>127</v>
      </c>
      <c r="F35" s="7">
        <v>139</v>
      </c>
      <c r="G35" s="7">
        <v>99</v>
      </c>
      <c r="H35" s="7">
        <v>104</v>
      </c>
      <c r="I35" s="7">
        <v>223</v>
      </c>
      <c r="J35" s="7">
        <v>366</v>
      </c>
      <c r="K35" s="7">
        <v>164</v>
      </c>
      <c r="L35" s="7">
        <v>185</v>
      </c>
      <c r="M35" s="7">
        <v>195</v>
      </c>
      <c r="N35" s="7">
        <v>207</v>
      </c>
      <c r="O35" s="7">
        <v>248</v>
      </c>
      <c r="P35" s="7">
        <v>271</v>
      </c>
      <c r="Q35" s="7"/>
    </row>
    <row r="36" spans="2:17" x14ac:dyDescent="0.2">
      <c r="B36" s="1" t="s">
        <v>32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16</v>
      </c>
      <c r="J36" s="7">
        <v>13</v>
      </c>
      <c r="K36" s="7">
        <v>11</v>
      </c>
      <c r="L36" s="7">
        <v>6</v>
      </c>
      <c r="M36" s="7">
        <v>4</v>
      </c>
      <c r="N36" s="7">
        <v>6</v>
      </c>
      <c r="O36" s="7">
        <v>10</v>
      </c>
      <c r="P36" s="7">
        <v>10</v>
      </c>
      <c r="Q36" s="7"/>
    </row>
    <row r="37" spans="2:17" x14ac:dyDescent="0.2">
      <c r="B37" s="1" t="s">
        <v>33</v>
      </c>
      <c r="C37" s="7">
        <v>0</v>
      </c>
      <c r="D37" s="7">
        <v>0</v>
      </c>
      <c r="E37" s="7">
        <v>1</v>
      </c>
      <c r="F37" s="7">
        <v>4</v>
      </c>
      <c r="G37" s="7">
        <v>4</v>
      </c>
      <c r="H37" s="7">
        <v>8</v>
      </c>
      <c r="I37" s="7">
        <v>13</v>
      </c>
      <c r="J37" s="7">
        <v>13</v>
      </c>
      <c r="K37" s="7">
        <v>12</v>
      </c>
      <c r="L37" s="7">
        <v>19</v>
      </c>
      <c r="M37" s="7">
        <v>15</v>
      </c>
      <c r="N37" s="7">
        <v>8</v>
      </c>
      <c r="O37" s="7">
        <v>13</v>
      </c>
      <c r="P37" s="7">
        <v>9</v>
      </c>
      <c r="Q37" s="7"/>
    </row>
    <row r="38" spans="2:17" x14ac:dyDescent="0.2">
      <c r="B38" s="1" t="s">
        <v>34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/>
    </row>
    <row r="39" spans="2:17" x14ac:dyDescent="0.2">
      <c r="B39" s="1" t="s">
        <v>35</v>
      </c>
      <c r="C39" s="7">
        <v>0</v>
      </c>
      <c r="D39" s="7">
        <v>0</v>
      </c>
      <c r="E39" s="7">
        <v>0</v>
      </c>
      <c r="F39" s="7">
        <v>0</v>
      </c>
      <c r="G39" s="7">
        <v>12</v>
      </c>
      <c r="H39" s="7">
        <v>11</v>
      </c>
      <c r="I39" s="7">
        <v>14</v>
      </c>
      <c r="J39" s="7">
        <v>30</v>
      </c>
      <c r="K39" s="7">
        <v>32</v>
      </c>
      <c r="L39" s="7">
        <v>34</v>
      </c>
      <c r="M39" s="7">
        <v>27</v>
      </c>
      <c r="N39" s="7">
        <v>28</v>
      </c>
      <c r="O39" s="7">
        <v>34</v>
      </c>
      <c r="P39" s="7">
        <v>31</v>
      </c>
      <c r="Q39" s="7"/>
    </row>
    <row r="40" spans="2:17" x14ac:dyDescent="0.2">
      <c r="B40" s="1" t="s">
        <v>36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/>
    </row>
    <row r="41" spans="2:17" x14ac:dyDescent="0.2">
      <c r="B41" s="1" t="s">
        <v>37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2</v>
      </c>
      <c r="P41" s="7">
        <v>2</v>
      </c>
      <c r="Q41" s="7"/>
    </row>
    <row r="42" spans="2:17" x14ac:dyDescent="0.2">
      <c r="B42" s="1" t="s">
        <v>38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/>
    </row>
    <row r="43" spans="2:17" x14ac:dyDescent="0.2">
      <c r="B43" s="1" t="s">
        <v>210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/>
    </row>
    <row r="44" spans="2:17" x14ac:dyDescent="0.2">
      <c r="B44" s="1" t="s">
        <v>40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/>
    </row>
    <row r="45" spans="2:17" x14ac:dyDescent="0.2">
      <c r="B45" s="1" t="s">
        <v>41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/>
    </row>
    <row r="46" spans="2:17" x14ac:dyDescent="0.2">
      <c r="B46" s="1" t="s">
        <v>42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3</v>
      </c>
      <c r="L46" s="7">
        <v>0</v>
      </c>
      <c r="M46" s="7">
        <v>0</v>
      </c>
      <c r="N46" s="7">
        <v>3</v>
      </c>
      <c r="O46" s="7">
        <v>1</v>
      </c>
      <c r="P46" s="7">
        <v>1</v>
      </c>
      <c r="Q46" s="7"/>
    </row>
    <row r="47" spans="2:17" x14ac:dyDescent="0.2">
      <c r="B47" s="1" t="s">
        <v>43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/>
    </row>
    <row r="48" spans="2:17" x14ac:dyDescent="0.2">
      <c r="B48" s="1" t="s">
        <v>44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/>
    </row>
    <row r="49" spans="2:17" x14ac:dyDescent="0.2">
      <c r="B49" s="1" t="s">
        <v>211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/>
    </row>
    <row r="50" spans="2:17" x14ac:dyDescent="0.2">
      <c r="B50" s="1" t="s">
        <v>198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/>
    </row>
    <row r="51" spans="2:17" x14ac:dyDescent="0.2">
      <c r="B51" s="1" t="s">
        <v>47</v>
      </c>
      <c r="C51" s="7">
        <v>0</v>
      </c>
      <c r="D51" s="7">
        <v>0</v>
      </c>
      <c r="E51" s="7">
        <v>1</v>
      </c>
      <c r="F51" s="7">
        <v>2</v>
      </c>
      <c r="G51" s="7">
        <v>3</v>
      </c>
      <c r="H51" s="7">
        <v>2</v>
      </c>
      <c r="I51" s="7">
        <v>5</v>
      </c>
      <c r="J51" s="7">
        <v>8</v>
      </c>
      <c r="K51" s="7">
        <v>8</v>
      </c>
      <c r="L51" s="7">
        <v>4</v>
      </c>
      <c r="M51" s="7">
        <v>4</v>
      </c>
      <c r="N51" s="7">
        <v>4</v>
      </c>
      <c r="O51" s="7">
        <v>4</v>
      </c>
      <c r="P51" s="7">
        <v>4</v>
      </c>
      <c r="Q51" s="7"/>
    </row>
    <row r="52" spans="2:17" x14ac:dyDescent="0.2">
      <c r="B52" s="1" t="s">
        <v>48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0</v>
      </c>
      <c r="P52" s="7">
        <v>0</v>
      </c>
      <c r="Q52" s="7"/>
    </row>
    <row r="53" spans="2:17" x14ac:dyDescent="0.2">
      <c r="B53" s="1" t="s">
        <v>49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/>
    </row>
    <row r="54" spans="2:17" x14ac:dyDescent="0.2">
      <c r="B54" s="1" t="s">
        <v>50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/>
    </row>
    <row r="55" spans="2:17" x14ac:dyDescent="0.2">
      <c r="B55" s="1" t="s">
        <v>51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</v>
      </c>
      <c r="J55" s="7">
        <v>1</v>
      </c>
      <c r="K55" s="7">
        <v>1</v>
      </c>
      <c r="L55" s="7">
        <v>0</v>
      </c>
      <c r="M55" s="7">
        <v>0</v>
      </c>
      <c r="N55" s="7">
        <v>1</v>
      </c>
      <c r="O55" s="7">
        <v>1</v>
      </c>
      <c r="P55" s="7">
        <v>12</v>
      </c>
      <c r="Q55" s="7"/>
    </row>
    <row r="56" spans="2:17" x14ac:dyDescent="0.2">
      <c r="B56" s="1" t="s">
        <v>215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/>
    </row>
    <row r="57" spans="2:17" x14ac:dyDescent="0.2">
      <c r="B57" s="1" t="s">
        <v>52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/>
    </row>
    <row r="58" spans="2:17" x14ac:dyDescent="0.2">
      <c r="B58" s="1" t="s">
        <v>53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/>
    </row>
    <row r="59" spans="2:17" x14ac:dyDescent="0.2">
      <c r="B59" s="1" t="s">
        <v>54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/>
    </row>
    <row r="60" spans="2:17" x14ac:dyDescent="0.2">
      <c r="B60" s="1" t="s">
        <v>55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1</v>
      </c>
      <c r="J60" s="7">
        <v>1</v>
      </c>
      <c r="K60" s="7">
        <v>1</v>
      </c>
      <c r="L60" s="7">
        <v>1</v>
      </c>
      <c r="M60" s="7">
        <v>1</v>
      </c>
      <c r="N60" s="7">
        <v>1</v>
      </c>
      <c r="O60" s="7">
        <v>1</v>
      </c>
      <c r="P60" s="7">
        <v>3</v>
      </c>
      <c r="Q60" s="7"/>
    </row>
    <row r="61" spans="2:17" x14ac:dyDescent="0.2">
      <c r="B61" s="1" t="s">
        <v>56</v>
      </c>
      <c r="C61" s="7">
        <v>2</v>
      </c>
      <c r="D61" s="7">
        <v>1</v>
      </c>
      <c r="E61" s="7">
        <v>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7">
        <v>2</v>
      </c>
      <c r="L61" s="7">
        <v>1</v>
      </c>
      <c r="M61" s="7">
        <v>2</v>
      </c>
      <c r="N61" s="7">
        <v>3</v>
      </c>
      <c r="O61" s="7">
        <v>6</v>
      </c>
      <c r="P61" s="7">
        <v>2</v>
      </c>
      <c r="Q61" s="7"/>
    </row>
    <row r="62" spans="2:17" x14ac:dyDescent="0.2">
      <c r="B62" s="1" t="s">
        <v>57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</row>
    <row r="63" spans="2:17" x14ac:dyDescent="0.2">
      <c r="B63" s="1" t="s">
        <v>58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</row>
    <row r="64" spans="2:17" x14ac:dyDescent="0.2">
      <c r="B64" s="1" t="s">
        <v>59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</row>
    <row r="65" spans="2:17" x14ac:dyDescent="0.2">
      <c r="B65" s="1" t="s">
        <v>60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/>
    </row>
    <row r="66" spans="2:17" x14ac:dyDescent="0.2">
      <c r="B66" s="1" t="s">
        <v>61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1</v>
      </c>
      <c r="O66" s="7">
        <v>1</v>
      </c>
      <c r="P66" s="7">
        <v>2</v>
      </c>
      <c r="Q66" s="7"/>
    </row>
    <row r="67" spans="2:17" x14ac:dyDescent="0.2">
      <c r="B67" s="1" t="s">
        <v>62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/>
    </row>
    <row r="68" spans="2:17" x14ac:dyDescent="0.2">
      <c r="B68" s="1" t="s">
        <v>63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</row>
    <row r="69" spans="2:17" x14ac:dyDescent="0.2">
      <c r="B69" s="1" t="s">
        <v>64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/>
    </row>
    <row r="70" spans="2:17" x14ac:dyDescent="0.2">
      <c r="B70" s="1" t="s">
        <v>65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1</v>
      </c>
      <c r="Q70" s="7"/>
    </row>
    <row r="71" spans="2:17" x14ac:dyDescent="0.2">
      <c r="B71" s="1" t="s">
        <v>66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/>
    </row>
    <row r="72" spans="2:17" x14ac:dyDescent="0.2">
      <c r="B72" s="1" t="s">
        <v>67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/>
    </row>
    <row r="73" spans="2:17" x14ac:dyDescent="0.2">
      <c r="B73" s="1" t="s">
        <v>68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/>
    </row>
    <row r="74" spans="2:17" x14ac:dyDescent="0.2">
      <c r="B74" s="1" t="s">
        <v>69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1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/>
    </row>
    <row r="75" spans="2:17" x14ac:dyDescent="0.2">
      <c r="B75" s="1" t="s">
        <v>70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/>
    </row>
    <row r="76" spans="2:17" x14ac:dyDescent="0.2">
      <c r="B76" s="1" t="s">
        <v>195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/>
    </row>
    <row r="77" spans="2:17" x14ac:dyDescent="0.2">
      <c r="B77" s="1" t="s">
        <v>71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/>
    </row>
    <row r="78" spans="2:17" x14ac:dyDescent="0.2">
      <c r="B78" s="1" t="s">
        <v>72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/>
    </row>
    <row r="79" spans="2:17" x14ac:dyDescent="0.2">
      <c r="B79" s="1" t="s">
        <v>73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/>
    </row>
    <row r="80" spans="2:17" x14ac:dyDescent="0.2">
      <c r="B80" s="1" t="s">
        <v>74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/>
    </row>
    <row r="81" spans="2:17" x14ac:dyDescent="0.2">
      <c r="B81" s="1" t="s">
        <v>75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/>
    </row>
    <row r="82" spans="2:17" x14ac:dyDescent="0.2">
      <c r="B82" s="1" t="s">
        <v>76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/>
    </row>
    <row r="83" spans="2:17" x14ac:dyDescent="0.2">
      <c r="B83" s="1" t="s">
        <v>77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/>
    </row>
    <row r="84" spans="2:17" x14ac:dyDescent="0.2">
      <c r="B84" s="1" t="s">
        <v>78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</row>
    <row r="85" spans="2:17" x14ac:dyDescent="0.2">
      <c r="B85" s="1" t="s">
        <v>79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/>
    </row>
    <row r="86" spans="2:17" x14ac:dyDescent="0.2">
      <c r="B86" s="1" t="s">
        <v>80</v>
      </c>
      <c r="C86" s="7">
        <v>3</v>
      </c>
      <c r="D86" s="7">
        <v>3</v>
      </c>
      <c r="E86" s="7">
        <v>1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/>
    </row>
    <row r="87" spans="2:17" x14ac:dyDescent="0.2">
      <c r="B87" s="1" t="s">
        <v>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</row>
    <row r="88" spans="2:17" x14ac:dyDescent="0.2">
      <c r="B88" s="1" t="s">
        <v>82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</row>
    <row r="89" spans="2:17" x14ac:dyDescent="0.2">
      <c r="B89" s="1" t="s">
        <v>83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/>
    </row>
    <row r="90" spans="2:17" x14ac:dyDescent="0.2">
      <c r="B90" s="1" t="s">
        <v>84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/>
    </row>
    <row r="91" spans="2:17" x14ac:dyDescent="0.2">
      <c r="B91" s="1" t="s">
        <v>85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</row>
    <row r="92" spans="2:17" x14ac:dyDescent="0.2">
      <c r="B92" s="1" t="s">
        <v>86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</row>
    <row r="93" spans="2:17" x14ac:dyDescent="0.2">
      <c r="B93" s="1" t="s">
        <v>87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/>
    </row>
    <row r="94" spans="2:17" x14ac:dyDescent="0.2">
      <c r="B94" s="1" t="s">
        <v>88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/>
    </row>
    <row r="95" spans="2:17" x14ac:dyDescent="0.2">
      <c r="B95" s="1" t="s">
        <v>89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/>
    </row>
    <row r="96" spans="2:17" x14ac:dyDescent="0.2">
      <c r="B96" s="1" t="s">
        <v>90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/>
    </row>
    <row r="97" spans="2:17" x14ac:dyDescent="0.2">
      <c r="B97" s="1" t="s">
        <v>92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/>
    </row>
    <row r="98" spans="2:17" x14ac:dyDescent="0.2">
      <c r="B98" s="1" t="s">
        <v>199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/>
    </row>
    <row r="99" spans="2:17" x14ac:dyDescent="0.2">
      <c r="B99" s="1" t="s">
        <v>93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/>
    </row>
    <row r="100" spans="2:17" x14ac:dyDescent="0.2">
      <c r="B100" s="1" t="s">
        <v>94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/>
    </row>
    <row r="101" spans="2:17" x14ac:dyDescent="0.2">
      <c r="B101" s="1" t="s">
        <v>212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/>
    </row>
    <row r="102" spans="2:17" x14ac:dyDescent="0.2">
      <c r="B102" s="1" t="s">
        <v>96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/>
    </row>
    <row r="103" spans="2:17" x14ac:dyDescent="0.2">
      <c r="B103" s="1" t="s">
        <v>97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/>
    </row>
    <row r="104" spans="2:17" x14ac:dyDescent="0.2">
      <c r="B104" s="1" t="s">
        <v>98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/>
    </row>
    <row r="105" spans="2:17" x14ac:dyDescent="0.2">
      <c r="B105" s="1" t="s">
        <v>99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1</v>
      </c>
      <c r="K105" s="7">
        <v>1</v>
      </c>
      <c r="L105" s="7">
        <v>1</v>
      </c>
      <c r="M105" s="7">
        <v>1</v>
      </c>
      <c r="N105" s="7">
        <v>0</v>
      </c>
      <c r="O105" s="7">
        <v>0</v>
      </c>
      <c r="P105" s="7">
        <v>0</v>
      </c>
      <c r="Q105" s="7"/>
    </row>
    <row r="106" spans="2:17" x14ac:dyDescent="0.2">
      <c r="B106" s="1" t="s">
        <v>100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1</v>
      </c>
      <c r="I106" s="7">
        <v>1</v>
      </c>
      <c r="J106" s="7">
        <v>1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/>
    </row>
    <row r="107" spans="2:17" x14ac:dyDescent="0.2">
      <c r="B107" s="1" t="s">
        <v>101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/>
    </row>
    <row r="108" spans="2:17" x14ac:dyDescent="0.2">
      <c r="B108" s="1" t="s">
        <v>102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/>
    </row>
    <row r="109" spans="2:17" x14ac:dyDescent="0.2">
      <c r="B109" s="1" t="s">
        <v>103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/>
    </row>
    <row r="110" spans="2:17" x14ac:dyDescent="0.2">
      <c r="B110" s="1" t="s">
        <v>207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/>
    </row>
    <row r="111" spans="2:17" x14ac:dyDescent="0.2">
      <c r="B111" s="1" t="s">
        <v>104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/>
    </row>
    <row r="112" spans="2:17" x14ac:dyDescent="0.2">
      <c r="B112" s="1" t="s">
        <v>105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/>
    </row>
    <row r="113" spans="2:17" x14ac:dyDescent="0.2">
      <c r="B113" s="1" t="s">
        <v>106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/>
    </row>
    <row r="114" spans="2:17" x14ac:dyDescent="0.2">
      <c r="B114" s="1" t="s">
        <v>107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/>
    </row>
    <row r="115" spans="2:17" x14ac:dyDescent="0.2">
      <c r="B115" s="1" t="s">
        <v>213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/>
    </row>
    <row r="116" spans="2:17" x14ac:dyDescent="0.2">
      <c r="B116" s="1" t="s">
        <v>109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2</v>
      </c>
      <c r="M116" s="7">
        <v>2</v>
      </c>
      <c r="N116" s="7">
        <v>2</v>
      </c>
      <c r="O116" s="7">
        <v>2</v>
      </c>
      <c r="P116" s="7">
        <v>0</v>
      </c>
      <c r="Q116" s="7"/>
    </row>
    <row r="117" spans="2:17" x14ac:dyDescent="0.2">
      <c r="B117" s="1" t="s">
        <v>110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/>
    </row>
    <row r="118" spans="2:17" x14ac:dyDescent="0.2">
      <c r="B118" s="1" t="s">
        <v>111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/>
    </row>
    <row r="119" spans="2:17" x14ac:dyDescent="0.2">
      <c r="B119" s="1" t="s">
        <v>112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/>
    </row>
    <row r="120" spans="2:17" x14ac:dyDescent="0.2">
      <c r="B120" s="1" t="s">
        <v>113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/>
    </row>
    <row r="121" spans="2:17" x14ac:dyDescent="0.2">
      <c r="B121" s="1" t="s">
        <v>114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/>
    </row>
    <row r="122" spans="2:17" x14ac:dyDescent="0.2">
      <c r="B122" s="1" t="s">
        <v>115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/>
    </row>
    <row r="123" spans="2:17" x14ac:dyDescent="0.2">
      <c r="B123" s="1" t="s">
        <v>116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/>
    </row>
    <row r="124" spans="2:17" x14ac:dyDescent="0.2">
      <c r="B124" s="1" t="s">
        <v>117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/>
    </row>
    <row r="125" spans="2:17" x14ac:dyDescent="0.2">
      <c r="B125" s="1" t="s">
        <v>118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/>
    </row>
    <row r="126" spans="2:17" x14ac:dyDescent="0.2">
      <c r="B126" s="1" t="s">
        <v>119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/>
    </row>
    <row r="127" spans="2:17" x14ac:dyDescent="0.2">
      <c r="B127" s="1" t="s">
        <v>120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/>
    </row>
    <row r="128" spans="2:17" x14ac:dyDescent="0.2">
      <c r="B128" s="1" t="s">
        <v>121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1</v>
      </c>
      <c r="P128" s="7">
        <v>1</v>
      </c>
      <c r="Q128" s="7"/>
    </row>
    <row r="129" spans="2:17" x14ac:dyDescent="0.2">
      <c r="B129" s="1" t="s">
        <v>122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/>
    </row>
    <row r="130" spans="2:17" x14ac:dyDescent="0.2">
      <c r="B130" s="1" t="s">
        <v>123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3</v>
      </c>
      <c r="M130" s="7">
        <v>3</v>
      </c>
      <c r="N130" s="7">
        <v>3</v>
      </c>
      <c r="O130" s="7">
        <v>3</v>
      </c>
      <c r="P130" s="7">
        <v>3</v>
      </c>
      <c r="Q130" s="7"/>
    </row>
    <row r="131" spans="2:17" x14ac:dyDescent="0.2">
      <c r="B131" s="1" t="s">
        <v>124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/>
    </row>
    <row r="132" spans="2:17" x14ac:dyDescent="0.2">
      <c r="B132" s="1" t="s">
        <v>208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/>
    </row>
    <row r="133" spans="2:17" x14ac:dyDescent="0.2">
      <c r="B133" s="1" t="s">
        <v>125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/>
    </row>
    <row r="134" spans="2:17" x14ac:dyDescent="0.2">
      <c r="B134" s="1" t="s">
        <v>126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/>
    </row>
    <row r="135" spans="2:17" x14ac:dyDescent="0.2">
      <c r="B135" s="1" t="s">
        <v>127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/>
    </row>
    <row r="136" spans="2:17" x14ac:dyDescent="0.2">
      <c r="B136" s="1" t="s">
        <v>128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1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1</v>
      </c>
      <c r="P136" s="7">
        <v>1</v>
      </c>
      <c r="Q136" s="7"/>
    </row>
    <row r="137" spans="2:17" x14ac:dyDescent="0.2">
      <c r="B137" s="1" t="s">
        <v>196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/>
    </row>
    <row r="138" spans="2:17" x14ac:dyDescent="0.2">
      <c r="B138" s="1" t="s">
        <v>129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/>
    </row>
    <row r="139" spans="2:17" x14ac:dyDescent="0.2">
      <c r="B139" s="1" t="s">
        <v>130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/>
    </row>
    <row r="140" spans="2:17" x14ac:dyDescent="0.2">
      <c r="B140" s="1" t="s">
        <v>131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/>
    </row>
    <row r="141" spans="2:17" x14ac:dyDescent="0.2">
      <c r="B141" s="1" t="s">
        <v>132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1</v>
      </c>
      <c r="O141" s="7">
        <v>1</v>
      </c>
      <c r="P141" s="7">
        <v>0</v>
      </c>
      <c r="Q141" s="7"/>
    </row>
    <row r="142" spans="2:17" x14ac:dyDescent="0.2">
      <c r="B142" s="1" t="s">
        <v>133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1</v>
      </c>
      <c r="P142" s="7">
        <v>1</v>
      </c>
      <c r="Q142" s="7"/>
    </row>
    <row r="143" spans="2:17" x14ac:dyDescent="0.2">
      <c r="B143" s="1" t="s">
        <v>134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/>
    </row>
    <row r="144" spans="2:17" x14ac:dyDescent="0.2">
      <c r="B144" s="1" t="s">
        <v>135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/>
    </row>
    <row r="145" spans="2:17" x14ac:dyDescent="0.2">
      <c r="B145" s="1" t="s">
        <v>136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/>
    </row>
    <row r="146" spans="2:17" x14ac:dyDescent="0.2">
      <c r="B146" s="1" t="s">
        <v>137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/>
    </row>
    <row r="147" spans="2:17" x14ac:dyDescent="0.2">
      <c r="B147" s="1" t="s">
        <v>138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1</v>
      </c>
      <c r="Q147" s="7"/>
    </row>
    <row r="148" spans="2:17" x14ac:dyDescent="0.2">
      <c r="B148" s="1" t="s">
        <v>139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/>
    </row>
    <row r="149" spans="2:17" x14ac:dyDescent="0.2">
      <c r="B149" s="1" t="s">
        <v>140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/>
    </row>
    <row r="150" spans="2:17" x14ac:dyDescent="0.2">
      <c r="B150" s="1" t="s">
        <v>141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/>
    </row>
    <row r="151" spans="2:17" x14ac:dyDescent="0.2">
      <c r="B151" s="1" t="s">
        <v>142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/>
    </row>
    <row r="152" spans="2:17" x14ac:dyDescent="0.2">
      <c r="B152" s="1" t="s">
        <v>143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/>
    </row>
    <row r="153" spans="2:17" x14ac:dyDescent="0.2">
      <c r="B153" s="1" t="s">
        <v>144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/>
    </row>
    <row r="154" spans="2:17" x14ac:dyDescent="0.2">
      <c r="B154" s="1" t="s">
        <v>145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/>
    </row>
    <row r="155" spans="2:17" x14ac:dyDescent="0.2">
      <c r="B155" s="1" t="s">
        <v>146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1</v>
      </c>
      <c r="K155" s="7">
        <v>1</v>
      </c>
      <c r="L155" s="7">
        <v>1</v>
      </c>
      <c r="M155" s="7">
        <v>0</v>
      </c>
      <c r="N155" s="7">
        <v>1</v>
      </c>
      <c r="O155" s="7">
        <v>5</v>
      </c>
      <c r="P155" s="7">
        <v>3</v>
      </c>
      <c r="Q155" s="7"/>
    </row>
    <row r="156" spans="2:17" x14ac:dyDescent="0.2">
      <c r="B156" s="1" t="s">
        <v>147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/>
    </row>
    <row r="157" spans="2:17" x14ac:dyDescent="0.2">
      <c r="B157" s="1" t="s">
        <v>148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2</v>
      </c>
      <c r="P157" s="7">
        <v>2</v>
      </c>
      <c r="Q157" s="7"/>
    </row>
    <row r="158" spans="2:17" x14ac:dyDescent="0.2">
      <c r="B158" s="1" t="s">
        <v>149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/>
    </row>
    <row r="159" spans="2:17" x14ac:dyDescent="0.2">
      <c r="B159" s="1" t="s">
        <v>150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/>
    </row>
    <row r="160" spans="2:17" x14ac:dyDescent="0.2">
      <c r="B160" s="1" t="s">
        <v>151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/>
    </row>
    <row r="161" spans="2:17" x14ac:dyDescent="0.2">
      <c r="B161" s="1" t="s">
        <v>152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/>
    </row>
    <row r="162" spans="2:17" x14ac:dyDescent="0.2">
      <c r="B162" s="1" t="s">
        <v>153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/>
    </row>
    <row r="163" spans="2:17" x14ac:dyDescent="0.2">
      <c r="B163" s="1" t="s">
        <v>154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/>
    </row>
    <row r="164" spans="2:17" x14ac:dyDescent="0.2">
      <c r="B164" s="1" t="s">
        <v>155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/>
    </row>
    <row r="165" spans="2:17" x14ac:dyDescent="0.2">
      <c r="B165" s="1" t="s">
        <v>203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/>
    </row>
    <row r="166" spans="2:17" x14ac:dyDescent="0.2">
      <c r="B166" s="1" t="s">
        <v>156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/>
    </row>
    <row r="167" spans="2:17" x14ac:dyDescent="0.2">
      <c r="B167" s="1" t="s">
        <v>157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/>
    </row>
    <row r="168" spans="2:17" x14ac:dyDescent="0.2">
      <c r="B168" s="1" t="s">
        <v>158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/>
    </row>
    <row r="169" spans="2:17" x14ac:dyDescent="0.2">
      <c r="B169" s="1" t="s">
        <v>159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/>
    </row>
    <row r="170" spans="2:17" x14ac:dyDescent="0.2">
      <c r="B170" s="1" t="s">
        <v>200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/>
    </row>
    <row r="171" spans="2:17" x14ac:dyDescent="0.2">
      <c r="B171" s="1" t="s">
        <v>160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/>
    </row>
    <row r="172" spans="2:17" x14ac:dyDescent="0.2">
      <c r="B172" s="1" t="s">
        <v>161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/>
    </row>
    <row r="173" spans="2:17" x14ac:dyDescent="0.2">
      <c r="B173" s="1" t="s">
        <v>162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/>
    </row>
    <row r="174" spans="2:17" x14ac:dyDescent="0.2">
      <c r="B174" s="1" t="s">
        <v>163</v>
      </c>
      <c r="C174" s="7">
        <v>1</v>
      </c>
      <c r="D174" s="7">
        <v>1</v>
      </c>
      <c r="E174" s="7">
        <v>1</v>
      </c>
      <c r="F174" s="7">
        <v>1</v>
      </c>
      <c r="G174" s="7">
        <v>1</v>
      </c>
      <c r="H174" s="7">
        <v>3</v>
      </c>
      <c r="I174" s="7">
        <v>0</v>
      </c>
      <c r="J174" s="7">
        <v>1</v>
      </c>
      <c r="K174" s="7">
        <v>1</v>
      </c>
      <c r="L174" s="7">
        <v>1</v>
      </c>
      <c r="M174" s="7">
        <v>1</v>
      </c>
      <c r="N174" s="7">
        <v>1</v>
      </c>
      <c r="O174" s="7">
        <v>1</v>
      </c>
      <c r="P174" s="7">
        <v>2</v>
      </c>
      <c r="Q174" s="7"/>
    </row>
    <row r="175" spans="2:17" x14ac:dyDescent="0.2">
      <c r="B175" s="1" t="s">
        <v>164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/>
    </row>
    <row r="176" spans="2:17" x14ac:dyDescent="0.2">
      <c r="B176" s="1" t="s">
        <v>165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/>
    </row>
    <row r="177" spans="2:17" x14ac:dyDescent="0.2">
      <c r="B177" s="1" t="s">
        <v>166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/>
    </row>
    <row r="178" spans="2:17" x14ac:dyDescent="0.2">
      <c r="B178" s="1" t="s">
        <v>167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/>
    </row>
    <row r="179" spans="2:17" x14ac:dyDescent="0.2">
      <c r="B179" s="1" t="s">
        <v>168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/>
    </row>
    <row r="180" spans="2:17" x14ac:dyDescent="0.2">
      <c r="B180" s="1" t="s">
        <v>169</v>
      </c>
      <c r="C180" s="7">
        <v>3</v>
      </c>
      <c r="D180" s="7">
        <v>2</v>
      </c>
      <c r="E180" s="7">
        <v>3</v>
      </c>
      <c r="F180" s="7">
        <v>3</v>
      </c>
      <c r="G180" s="7">
        <v>3</v>
      </c>
      <c r="H180" s="7">
        <v>3</v>
      </c>
      <c r="I180" s="7">
        <v>2</v>
      </c>
      <c r="J180" s="7">
        <v>2</v>
      </c>
      <c r="K180" s="7">
        <v>3</v>
      </c>
      <c r="L180" s="7">
        <v>3</v>
      </c>
      <c r="M180" s="7">
        <v>4</v>
      </c>
      <c r="N180" s="7">
        <v>3</v>
      </c>
      <c r="O180" s="7">
        <v>1</v>
      </c>
      <c r="P180" s="7">
        <v>1</v>
      </c>
      <c r="Q180" s="7"/>
    </row>
    <row r="181" spans="2:17" x14ac:dyDescent="0.2">
      <c r="B181" s="1" t="s">
        <v>170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/>
    </row>
    <row r="182" spans="2:17" x14ac:dyDescent="0.2">
      <c r="B182" s="1" t="s">
        <v>171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/>
    </row>
    <row r="183" spans="2:17" x14ac:dyDescent="0.2">
      <c r="B183" s="1" t="s">
        <v>216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/>
    </row>
    <row r="184" spans="2:17" x14ac:dyDescent="0.2">
      <c r="B184" s="1" t="s">
        <v>172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/>
    </row>
    <row r="185" spans="2:17" x14ac:dyDescent="0.2">
      <c r="B185" s="1" t="s">
        <v>173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/>
    </row>
    <row r="186" spans="2:17" x14ac:dyDescent="0.2">
      <c r="B186" s="1" t="s">
        <v>174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/>
    </row>
    <row r="187" spans="2:17" x14ac:dyDescent="0.2">
      <c r="B187" s="1" t="s">
        <v>175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/>
    </row>
    <row r="188" spans="2:17" x14ac:dyDescent="0.2">
      <c r="B188" s="1" t="s">
        <v>176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/>
    </row>
    <row r="189" spans="2:17" x14ac:dyDescent="0.2">
      <c r="B189" s="1" t="s">
        <v>177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/>
    </row>
    <row r="190" spans="2:17" x14ac:dyDescent="0.2">
      <c r="B190" s="1" t="s">
        <v>178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/>
    </row>
    <row r="191" spans="2:17" x14ac:dyDescent="0.2">
      <c r="B191" s="1" t="s">
        <v>179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/>
    </row>
    <row r="192" spans="2:17" x14ac:dyDescent="0.2">
      <c r="B192" s="1" t="s">
        <v>180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/>
    </row>
    <row r="193" spans="1:17" x14ac:dyDescent="0.2">
      <c r="B193" s="1" t="s">
        <v>181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/>
    </row>
    <row r="194" spans="1:17" x14ac:dyDescent="0.2">
      <c r="B194" s="1" t="s">
        <v>217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/>
    </row>
    <row r="195" spans="1:17" x14ac:dyDescent="0.2">
      <c r="B195" s="1" t="s">
        <v>182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/>
    </row>
    <row r="196" spans="1:17" x14ac:dyDescent="0.2">
      <c r="B196" s="1" t="s">
        <v>209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/>
    </row>
    <row r="197" spans="1:17" x14ac:dyDescent="0.2">
      <c r="B197" s="1" t="s">
        <v>183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/>
    </row>
    <row r="198" spans="1:17" x14ac:dyDescent="0.2">
      <c r="B198" s="1" t="s">
        <v>184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/>
    </row>
    <row r="199" spans="1:17" x14ac:dyDescent="0.2">
      <c r="B199" s="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t="s">
        <v>221</v>
      </c>
      <c r="B200" s="1" t="s">
        <v>6</v>
      </c>
      <c r="C200" s="7">
        <v>57</v>
      </c>
      <c r="D200" s="7">
        <v>55</v>
      </c>
      <c r="E200" s="7">
        <v>55</v>
      </c>
      <c r="F200" s="7">
        <v>55</v>
      </c>
      <c r="G200" s="7">
        <v>59</v>
      </c>
      <c r="H200" s="7">
        <v>60</v>
      </c>
      <c r="I200" s="7">
        <v>57</v>
      </c>
      <c r="J200" s="7">
        <v>58</v>
      </c>
      <c r="K200" s="7">
        <v>53</v>
      </c>
      <c r="L200" s="7">
        <v>53</v>
      </c>
      <c r="M200" s="7">
        <v>56</v>
      </c>
      <c r="N200" s="7">
        <v>61</v>
      </c>
      <c r="O200" s="7">
        <v>56</v>
      </c>
      <c r="P200" s="7">
        <v>52</v>
      </c>
    </row>
    <row r="201" spans="1:17" x14ac:dyDescent="0.2">
      <c r="B201" s="1" t="s">
        <v>7</v>
      </c>
      <c r="C201" s="7">
        <v>57</v>
      </c>
      <c r="D201" s="7">
        <v>55</v>
      </c>
      <c r="E201" s="7">
        <v>55</v>
      </c>
      <c r="F201" s="7">
        <v>55</v>
      </c>
      <c r="G201" s="7">
        <v>58</v>
      </c>
      <c r="H201" s="7">
        <v>59</v>
      </c>
      <c r="I201" s="7">
        <v>56</v>
      </c>
      <c r="J201" s="7">
        <v>56</v>
      </c>
      <c r="K201" s="7">
        <v>50</v>
      </c>
      <c r="L201" s="7">
        <v>52</v>
      </c>
      <c r="M201" s="7">
        <v>52</v>
      </c>
      <c r="N201" s="7">
        <v>53</v>
      </c>
      <c r="O201" s="7">
        <v>51</v>
      </c>
      <c r="P201" s="7">
        <v>49</v>
      </c>
    </row>
    <row r="202" spans="1:17" x14ac:dyDescent="0.2">
      <c r="B202" s="1" t="s">
        <v>8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</row>
    <row r="203" spans="1:17" x14ac:dyDescent="0.2">
      <c r="B203" s="1" t="s">
        <v>9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</row>
    <row r="204" spans="1:17" x14ac:dyDescent="0.2">
      <c r="B204" s="1" t="s">
        <v>10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</row>
    <row r="205" spans="1:17" x14ac:dyDescent="0.2">
      <c r="B205" s="1" t="s">
        <v>11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</row>
    <row r="206" spans="1:17" x14ac:dyDescent="0.2">
      <c r="B206" s="1" t="s">
        <v>12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</row>
    <row r="207" spans="1:17" x14ac:dyDescent="0.2">
      <c r="B207" s="1" t="s">
        <v>13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</row>
    <row r="208" spans="1:17" x14ac:dyDescent="0.2">
      <c r="B208" s="1" t="s">
        <v>14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</v>
      </c>
      <c r="N208" s="7">
        <v>0</v>
      </c>
      <c r="O208" s="7">
        <v>0</v>
      </c>
      <c r="P208" s="7">
        <v>0</v>
      </c>
    </row>
    <row r="209" spans="2:16" x14ac:dyDescent="0.2">
      <c r="B209" s="1" t="s">
        <v>15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</row>
    <row r="210" spans="2:16" x14ac:dyDescent="0.2">
      <c r="B210" s="1" t="s">
        <v>16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1</v>
      </c>
      <c r="N210" s="7">
        <v>1</v>
      </c>
      <c r="O210" s="7">
        <v>0</v>
      </c>
      <c r="P210" s="7">
        <v>0</v>
      </c>
    </row>
    <row r="211" spans="2:16" x14ac:dyDescent="0.2">
      <c r="B211" s="1" t="s">
        <v>17</v>
      </c>
      <c r="C211" s="7">
        <v>0</v>
      </c>
      <c r="D211" s="7">
        <v>0</v>
      </c>
      <c r="E211" s="7">
        <v>0</v>
      </c>
      <c r="F211" s="7">
        <v>0</v>
      </c>
      <c r="G211" s="7">
        <v>1</v>
      </c>
      <c r="H211" s="7">
        <v>1</v>
      </c>
      <c r="I211" s="7">
        <v>1</v>
      </c>
      <c r="J211" s="7">
        <v>1</v>
      </c>
      <c r="K211" s="7">
        <v>1</v>
      </c>
      <c r="L211" s="7">
        <v>1</v>
      </c>
      <c r="M211" s="7">
        <v>1</v>
      </c>
      <c r="N211" s="7">
        <v>1</v>
      </c>
      <c r="O211" s="7">
        <v>0</v>
      </c>
      <c r="P211" s="7">
        <v>0</v>
      </c>
    </row>
    <row r="212" spans="2:16" x14ac:dyDescent="0.2">
      <c r="B212" s="1" t="s">
        <v>18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</row>
    <row r="213" spans="2:16" x14ac:dyDescent="0.2">
      <c r="B213" s="1" t="s">
        <v>19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1</v>
      </c>
      <c r="L213" s="7">
        <v>0</v>
      </c>
      <c r="M213" s="7">
        <v>0</v>
      </c>
      <c r="N213" s="7">
        <v>1</v>
      </c>
      <c r="O213" s="7">
        <v>1</v>
      </c>
      <c r="P213" s="7">
        <v>1</v>
      </c>
    </row>
    <row r="214" spans="2:16" x14ac:dyDescent="0.2">
      <c r="B214" s="1" t="s">
        <v>20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1</v>
      </c>
      <c r="O214" s="7">
        <v>1</v>
      </c>
      <c r="P214" s="7">
        <v>1</v>
      </c>
    </row>
    <row r="215" spans="2:16" x14ac:dyDescent="0.2">
      <c r="B215" s="1" t="s">
        <v>21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</row>
    <row r="216" spans="2:16" x14ac:dyDescent="0.2">
      <c r="B216" s="1" t="s">
        <v>22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</row>
    <row r="217" spans="2:16" x14ac:dyDescent="0.2">
      <c r="B217" s="1" t="s">
        <v>23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</row>
    <row r="218" spans="2:16" x14ac:dyDescent="0.2">
      <c r="B218" s="1" t="s">
        <v>24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</row>
    <row r="219" spans="2:16" x14ac:dyDescent="0.2">
      <c r="B219" s="1" t="s">
        <v>25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2:16" x14ac:dyDescent="0.2">
      <c r="B220" s="1" t="s">
        <v>26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</row>
    <row r="221" spans="2:16" x14ac:dyDescent="0.2">
      <c r="B221" s="1" t="s">
        <v>27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</row>
    <row r="222" spans="2:16" x14ac:dyDescent="0.2">
      <c r="B222" s="1" t="s">
        <v>28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2:16" x14ac:dyDescent="0.2">
      <c r="B223" s="1" t="s">
        <v>29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</row>
    <row r="224" spans="2:16" x14ac:dyDescent="0.2">
      <c r="B224" s="1" t="s">
        <v>30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2:16" x14ac:dyDescent="0.2">
      <c r="B225" s="1" t="s">
        <v>31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1</v>
      </c>
      <c r="N225" s="7">
        <v>3</v>
      </c>
      <c r="O225" s="7">
        <v>2</v>
      </c>
      <c r="P225" s="7">
        <v>1</v>
      </c>
    </row>
    <row r="226" spans="2:16" x14ac:dyDescent="0.2">
      <c r="B226" s="1" t="s">
        <v>32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</row>
    <row r="227" spans="2:16" x14ac:dyDescent="0.2">
      <c r="B227" s="1" t="s">
        <v>33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1</v>
      </c>
      <c r="O227" s="7">
        <v>1</v>
      </c>
      <c r="P227" s="7">
        <v>0</v>
      </c>
    </row>
    <row r="228" spans="2:16" x14ac:dyDescent="0.2">
      <c r="B228" s="1" t="s">
        <v>34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</row>
    <row r="229" spans="2:16" x14ac:dyDescent="0.2">
      <c r="B229" s="1" t="s">
        <v>35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</row>
    <row r="230" spans="2:16" x14ac:dyDescent="0.2">
      <c r="B230" s="1" t="s">
        <v>36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</row>
    <row r="231" spans="2:16" x14ac:dyDescent="0.2">
      <c r="B231" s="1" t="s">
        <v>37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</row>
    <row r="232" spans="2:16" x14ac:dyDescent="0.2">
      <c r="B232" s="1" t="s">
        <v>38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</row>
    <row r="233" spans="2:16" x14ac:dyDescent="0.2">
      <c r="B233" s="1" t="s">
        <v>210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</row>
    <row r="234" spans="2:16" x14ac:dyDescent="0.2">
      <c r="B234" s="1" t="s">
        <v>40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</row>
    <row r="235" spans="2:16" x14ac:dyDescent="0.2">
      <c r="B235" s="1" t="s">
        <v>41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</row>
    <row r="236" spans="2:16" x14ac:dyDescent="0.2">
      <c r="B236" s="1" t="s">
        <v>42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</row>
    <row r="237" spans="2:16" x14ac:dyDescent="0.2">
      <c r="B237" s="1" t="s">
        <v>43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</row>
    <row r="238" spans="2:16" x14ac:dyDescent="0.2">
      <c r="B238" s="1" t="s">
        <v>44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</row>
    <row r="239" spans="2:16" x14ac:dyDescent="0.2">
      <c r="B239" s="1" t="s">
        <v>211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</row>
    <row r="240" spans="2:16" x14ac:dyDescent="0.2">
      <c r="B240" s="1" t="s">
        <v>198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2:16" x14ac:dyDescent="0.2">
      <c r="B241" s="1" t="s">
        <v>47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</row>
    <row r="242" spans="2:16" x14ac:dyDescent="0.2">
      <c r="B242" s="1" t="s">
        <v>48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</row>
    <row r="243" spans="2:16" x14ac:dyDescent="0.2">
      <c r="B243" s="1" t="s">
        <v>49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2:16" x14ac:dyDescent="0.2">
      <c r="B244" s="1" t="s">
        <v>50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</row>
    <row r="245" spans="2:16" x14ac:dyDescent="0.2">
      <c r="B245" s="1" t="s">
        <v>51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</row>
    <row r="246" spans="2:16" x14ac:dyDescent="0.2">
      <c r="B246" s="1" t="s">
        <v>215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</row>
    <row r="247" spans="2:16" x14ac:dyDescent="0.2">
      <c r="B247" s="1" t="s">
        <v>52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</row>
    <row r="248" spans="2:16" x14ac:dyDescent="0.2">
      <c r="B248" s="1" t="s">
        <v>53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</row>
    <row r="249" spans="2:16" x14ac:dyDescent="0.2">
      <c r="B249" s="1" t="s">
        <v>54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</row>
    <row r="250" spans="2:16" x14ac:dyDescent="0.2">
      <c r="B250" s="1" t="s">
        <v>55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</row>
    <row r="251" spans="2:16" x14ac:dyDescent="0.2">
      <c r="B251" s="1" t="s">
        <v>56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</row>
    <row r="252" spans="2:16" x14ac:dyDescent="0.2">
      <c r="B252" s="1" t="s">
        <v>57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</row>
    <row r="253" spans="2:16" x14ac:dyDescent="0.2">
      <c r="B253" s="1" t="s">
        <v>58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</row>
    <row r="254" spans="2:16" x14ac:dyDescent="0.2">
      <c r="B254" s="1" t="s">
        <v>59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</row>
    <row r="255" spans="2:16" x14ac:dyDescent="0.2">
      <c r="B255" s="1" t="s">
        <v>60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</row>
    <row r="256" spans="2:16" x14ac:dyDescent="0.2">
      <c r="B256" s="1" t="s">
        <v>61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</row>
    <row r="257" spans="2:16" x14ac:dyDescent="0.2">
      <c r="B257" s="1" t="s">
        <v>62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2:16" x14ac:dyDescent="0.2">
      <c r="B258" s="1" t="s">
        <v>63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</row>
    <row r="259" spans="2:16" x14ac:dyDescent="0.2">
      <c r="B259" s="1" t="s">
        <v>64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</row>
    <row r="260" spans="2:16" x14ac:dyDescent="0.2">
      <c r="B260" s="1" t="s">
        <v>65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2:16" x14ac:dyDescent="0.2">
      <c r="B261" s="1" t="s">
        <v>66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2:16" x14ac:dyDescent="0.2">
      <c r="B262" s="1" t="s">
        <v>67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</row>
    <row r="263" spans="2:16" x14ac:dyDescent="0.2">
      <c r="B263" s="1" t="s">
        <v>68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</row>
    <row r="264" spans="2:16" x14ac:dyDescent="0.2">
      <c r="B264" s="1" t="s">
        <v>69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</row>
    <row r="265" spans="2:16" x14ac:dyDescent="0.2">
      <c r="B265" s="1" t="s">
        <v>70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</row>
    <row r="266" spans="2:16" x14ac:dyDescent="0.2">
      <c r="B266" s="1" t="s">
        <v>195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</row>
    <row r="267" spans="2:16" x14ac:dyDescent="0.2">
      <c r="B267" s="1" t="s">
        <v>71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</row>
    <row r="268" spans="2:16" x14ac:dyDescent="0.2">
      <c r="B268" s="1" t="s">
        <v>72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</row>
    <row r="269" spans="2:16" x14ac:dyDescent="0.2">
      <c r="B269" s="1" t="s">
        <v>73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</row>
    <row r="270" spans="2:16" x14ac:dyDescent="0.2">
      <c r="B270" s="1" t="s">
        <v>74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</row>
    <row r="271" spans="2:16" x14ac:dyDescent="0.2">
      <c r="B271" s="1" t="s">
        <v>75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</row>
    <row r="272" spans="2:16" x14ac:dyDescent="0.2">
      <c r="B272" s="1" t="s">
        <v>76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</row>
    <row r="273" spans="2:16" x14ac:dyDescent="0.2">
      <c r="B273" s="1" t="s">
        <v>77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1</v>
      </c>
      <c r="K273" s="7">
        <v>1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</row>
    <row r="274" spans="2:16" x14ac:dyDescent="0.2">
      <c r="B274" s="1" t="s">
        <v>78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</row>
    <row r="275" spans="2:16" x14ac:dyDescent="0.2">
      <c r="B275" s="1" t="s">
        <v>79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</row>
    <row r="276" spans="2:16" x14ac:dyDescent="0.2">
      <c r="B276" s="1" t="s">
        <v>80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</row>
    <row r="277" spans="2:16" x14ac:dyDescent="0.2">
      <c r="B277" s="1" t="s">
        <v>81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</row>
    <row r="278" spans="2:16" x14ac:dyDescent="0.2">
      <c r="B278" s="1" t="s">
        <v>82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</row>
    <row r="279" spans="2:16" x14ac:dyDescent="0.2">
      <c r="B279" s="1" t="s">
        <v>83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</row>
    <row r="280" spans="2:16" x14ac:dyDescent="0.2">
      <c r="B280" s="1" t="s">
        <v>84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</row>
    <row r="281" spans="2:16" x14ac:dyDescent="0.2">
      <c r="B281" s="1" t="s">
        <v>85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</row>
    <row r="282" spans="2:16" x14ac:dyDescent="0.2">
      <c r="B282" s="1" t="s">
        <v>86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</row>
    <row r="283" spans="2:16" x14ac:dyDescent="0.2">
      <c r="B283" s="1" t="s">
        <v>87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</row>
    <row r="284" spans="2:16" x14ac:dyDescent="0.2">
      <c r="B284" s="1" t="s">
        <v>88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</row>
    <row r="285" spans="2:16" x14ac:dyDescent="0.2">
      <c r="B285" s="1" t="s">
        <v>89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</row>
    <row r="286" spans="2:16" x14ac:dyDescent="0.2">
      <c r="B286" s="1" t="s">
        <v>90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</row>
    <row r="287" spans="2:16" x14ac:dyDescent="0.2">
      <c r="B287" s="1" t="s">
        <v>92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</row>
    <row r="288" spans="2:16" x14ac:dyDescent="0.2">
      <c r="B288" s="1" t="s">
        <v>199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</row>
    <row r="289" spans="2:16" x14ac:dyDescent="0.2">
      <c r="B289" s="1" t="s">
        <v>93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</row>
    <row r="290" spans="2:16" x14ac:dyDescent="0.2">
      <c r="B290" s="1" t="s">
        <v>94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</row>
    <row r="291" spans="2:16" x14ac:dyDescent="0.2">
      <c r="B291" s="1" t="s">
        <v>212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</row>
    <row r="292" spans="2:16" x14ac:dyDescent="0.2">
      <c r="B292" s="1" t="s">
        <v>96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</row>
    <row r="293" spans="2:16" x14ac:dyDescent="0.2">
      <c r="B293" s="1" t="s">
        <v>97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</row>
    <row r="294" spans="2:16" x14ac:dyDescent="0.2">
      <c r="B294" s="1" t="s">
        <v>98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</row>
    <row r="295" spans="2:16" x14ac:dyDescent="0.2">
      <c r="B295" s="1" t="s">
        <v>99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2:16" x14ac:dyDescent="0.2">
      <c r="B296" s="1" t="s">
        <v>100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</row>
    <row r="297" spans="2:16" x14ac:dyDescent="0.2">
      <c r="B297" s="1" t="s">
        <v>101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</row>
    <row r="298" spans="2:16" x14ac:dyDescent="0.2">
      <c r="B298" s="1" t="s">
        <v>102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</row>
    <row r="299" spans="2:16" x14ac:dyDescent="0.2">
      <c r="B299" s="1" t="s">
        <v>103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</row>
    <row r="300" spans="2:16" x14ac:dyDescent="0.2">
      <c r="B300" s="1" t="s">
        <v>207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</row>
    <row r="301" spans="2:16" x14ac:dyDescent="0.2">
      <c r="B301" s="1" t="s">
        <v>104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</row>
    <row r="302" spans="2:16" x14ac:dyDescent="0.2">
      <c r="B302" s="1" t="s">
        <v>105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</row>
    <row r="303" spans="2:16" x14ac:dyDescent="0.2">
      <c r="B303" s="1" t="s">
        <v>106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</row>
    <row r="304" spans="2:16" x14ac:dyDescent="0.2">
      <c r="B304" s="1" t="s">
        <v>107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</row>
    <row r="305" spans="2:16" x14ac:dyDescent="0.2">
      <c r="B305" s="1" t="s">
        <v>213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</row>
    <row r="306" spans="2:16" x14ac:dyDescent="0.2">
      <c r="B306" s="1" t="s">
        <v>109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</row>
    <row r="307" spans="2:16" x14ac:dyDescent="0.2">
      <c r="B307" s="1" t="s">
        <v>110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2:16" x14ac:dyDescent="0.2">
      <c r="B308" s="1" t="s">
        <v>111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</row>
    <row r="309" spans="2:16" x14ac:dyDescent="0.2">
      <c r="B309" s="1" t="s">
        <v>112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</row>
    <row r="310" spans="2:16" x14ac:dyDescent="0.2">
      <c r="B310" s="1" t="s">
        <v>113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2:16" x14ac:dyDescent="0.2">
      <c r="B311" s="1" t="s">
        <v>114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</row>
    <row r="312" spans="2:16" x14ac:dyDescent="0.2">
      <c r="B312" s="1" t="s">
        <v>115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</row>
    <row r="313" spans="2:16" x14ac:dyDescent="0.2">
      <c r="B313" s="1" t="s">
        <v>116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</row>
    <row r="314" spans="2:16" x14ac:dyDescent="0.2">
      <c r="B314" s="1" t="s">
        <v>117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</row>
    <row r="315" spans="2:16" x14ac:dyDescent="0.2">
      <c r="B315" s="1" t="s">
        <v>118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</row>
    <row r="316" spans="2:16" x14ac:dyDescent="0.2">
      <c r="B316" s="1" t="s">
        <v>119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</row>
    <row r="317" spans="2:16" x14ac:dyDescent="0.2">
      <c r="B317" s="1" t="s">
        <v>120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</row>
    <row r="318" spans="2:16" x14ac:dyDescent="0.2">
      <c r="B318" s="1" t="s">
        <v>121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</row>
    <row r="319" spans="2:16" x14ac:dyDescent="0.2">
      <c r="B319" s="1" t="s">
        <v>122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</row>
    <row r="320" spans="2:16" x14ac:dyDescent="0.2">
      <c r="B320" s="1" t="s">
        <v>123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</row>
    <row r="321" spans="2:16" x14ac:dyDescent="0.2">
      <c r="B321" s="1" t="s">
        <v>124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</row>
    <row r="322" spans="2:16" x14ac:dyDescent="0.2">
      <c r="B322" s="1" t="s">
        <v>208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</row>
    <row r="323" spans="2:16" x14ac:dyDescent="0.2">
      <c r="B323" s="1" t="s">
        <v>125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</row>
    <row r="324" spans="2:16" x14ac:dyDescent="0.2">
      <c r="B324" s="1" t="s">
        <v>126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</row>
    <row r="325" spans="2:16" x14ac:dyDescent="0.2">
      <c r="B325" s="1" t="s">
        <v>127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</row>
    <row r="326" spans="2:16" x14ac:dyDescent="0.2">
      <c r="B326" s="1" t="s">
        <v>128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</row>
    <row r="327" spans="2:16" x14ac:dyDescent="0.2">
      <c r="B327" s="1" t="s">
        <v>196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</row>
    <row r="328" spans="2:16" x14ac:dyDescent="0.2">
      <c r="B328" s="1" t="s">
        <v>129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</row>
    <row r="329" spans="2:16" x14ac:dyDescent="0.2">
      <c r="B329" s="1" t="s">
        <v>130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</row>
    <row r="330" spans="2:16" x14ac:dyDescent="0.2">
      <c r="B330" s="1" t="s">
        <v>131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</row>
    <row r="331" spans="2:16" x14ac:dyDescent="0.2">
      <c r="B331" s="1" t="s">
        <v>132</v>
      </c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</row>
    <row r="332" spans="2:16" x14ac:dyDescent="0.2">
      <c r="B332" s="1" t="s">
        <v>133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</row>
    <row r="333" spans="2:16" x14ac:dyDescent="0.2">
      <c r="B333" s="1" t="s">
        <v>134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</row>
    <row r="334" spans="2:16" x14ac:dyDescent="0.2">
      <c r="B334" s="1" t="s">
        <v>135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</row>
    <row r="335" spans="2:16" x14ac:dyDescent="0.2">
      <c r="B335" s="1" t="s">
        <v>136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</row>
    <row r="336" spans="2:16" x14ac:dyDescent="0.2">
      <c r="B336" s="1" t="s">
        <v>137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</row>
    <row r="337" spans="2:16" x14ac:dyDescent="0.2">
      <c r="B337" s="1" t="s">
        <v>138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</row>
    <row r="338" spans="2:16" x14ac:dyDescent="0.2">
      <c r="B338" s="1" t="s">
        <v>139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</row>
    <row r="339" spans="2:16" x14ac:dyDescent="0.2">
      <c r="B339" s="1" t="s">
        <v>140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</row>
    <row r="340" spans="2:16" x14ac:dyDescent="0.2">
      <c r="B340" s="1" t="s">
        <v>141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</row>
    <row r="341" spans="2:16" x14ac:dyDescent="0.2">
      <c r="B341" s="1" t="s">
        <v>142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</row>
    <row r="342" spans="2:16" x14ac:dyDescent="0.2">
      <c r="B342" s="1" t="s">
        <v>143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</row>
    <row r="343" spans="2:16" x14ac:dyDescent="0.2">
      <c r="B343" s="1" t="s">
        <v>144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</row>
    <row r="344" spans="2:16" x14ac:dyDescent="0.2">
      <c r="B344" s="1" t="s">
        <v>145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</row>
    <row r="345" spans="2:16" x14ac:dyDescent="0.2">
      <c r="B345" s="1" t="s">
        <v>146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</row>
    <row r="346" spans="2:16" x14ac:dyDescent="0.2">
      <c r="B346" s="1" t="s">
        <v>147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</row>
    <row r="347" spans="2:16" x14ac:dyDescent="0.2">
      <c r="B347" s="1" t="s">
        <v>148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</row>
    <row r="348" spans="2:16" x14ac:dyDescent="0.2">
      <c r="B348" s="1" t="s">
        <v>149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</row>
    <row r="349" spans="2:16" x14ac:dyDescent="0.2">
      <c r="B349" s="1" t="s">
        <v>150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</row>
    <row r="350" spans="2:16" x14ac:dyDescent="0.2">
      <c r="B350" s="1" t="s">
        <v>151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</row>
    <row r="351" spans="2:16" x14ac:dyDescent="0.2">
      <c r="B351" s="1" t="s">
        <v>152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</row>
    <row r="352" spans="2:16" x14ac:dyDescent="0.2">
      <c r="B352" s="1" t="s">
        <v>153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</row>
    <row r="353" spans="2:16" x14ac:dyDescent="0.2">
      <c r="B353" s="1" t="s">
        <v>154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</row>
    <row r="354" spans="2:16" x14ac:dyDescent="0.2">
      <c r="B354" s="1" t="s">
        <v>155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</row>
    <row r="355" spans="2:16" x14ac:dyDescent="0.2">
      <c r="B355" s="1" t="s">
        <v>203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</row>
    <row r="356" spans="2:16" x14ac:dyDescent="0.2">
      <c r="B356" s="1" t="s">
        <v>156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</row>
    <row r="357" spans="2:16" x14ac:dyDescent="0.2">
      <c r="B357" s="1" t="s">
        <v>157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</row>
    <row r="358" spans="2:16" x14ac:dyDescent="0.2">
      <c r="B358" s="1" t="s">
        <v>158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</row>
    <row r="359" spans="2:16" x14ac:dyDescent="0.2">
      <c r="B359" s="1" t="s">
        <v>159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</row>
    <row r="360" spans="2:16" x14ac:dyDescent="0.2">
      <c r="B360" s="1" t="s">
        <v>200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</row>
    <row r="361" spans="2:16" x14ac:dyDescent="0.2">
      <c r="B361" s="1" t="s">
        <v>160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</row>
    <row r="362" spans="2:16" x14ac:dyDescent="0.2">
      <c r="B362" s="1" t="s">
        <v>161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</row>
    <row r="363" spans="2:16" x14ac:dyDescent="0.2">
      <c r="B363" s="1" t="s">
        <v>162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</row>
    <row r="364" spans="2:16" x14ac:dyDescent="0.2">
      <c r="B364" s="1" t="s">
        <v>163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</row>
    <row r="365" spans="2:16" x14ac:dyDescent="0.2">
      <c r="B365" s="1" t="s">
        <v>164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</row>
    <row r="366" spans="2:16" x14ac:dyDescent="0.2">
      <c r="B366" s="1" t="s">
        <v>165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</row>
    <row r="367" spans="2:16" x14ac:dyDescent="0.2">
      <c r="B367" s="1" t="s">
        <v>166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</row>
    <row r="368" spans="2:16" x14ac:dyDescent="0.2">
      <c r="B368" s="1" t="s">
        <v>167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</row>
    <row r="369" spans="2:16" x14ac:dyDescent="0.2">
      <c r="B369" s="1" t="s">
        <v>168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</row>
    <row r="370" spans="2:16" x14ac:dyDescent="0.2">
      <c r="B370" s="1" t="s">
        <v>169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</row>
    <row r="371" spans="2:16" x14ac:dyDescent="0.2">
      <c r="B371" s="1" t="s">
        <v>170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</row>
    <row r="372" spans="2:16" x14ac:dyDescent="0.2">
      <c r="B372" s="1" t="s">
        <v>171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</row>
    <row r="373" spans="2:16" x14ac:dyDescent="0.2">
      <c r="B373" s="1" t="s">
        <v>216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</row>
    <row r="374" spans="2:16" x14ac:dyDescent="0.2">
      <c r="B374" s="1" t="s">
        <v>172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</row>
    <row r="375" spans="2:16" x14ac:dyDescent="0.2">
      <c r="B375" s="1" t="s">
        <v>173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</row>
    <row r="376" spans="2:16" x14ac:dyDescent="0.2">
      <c r="B376" s="1" t="s">
        <v>174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</row>
    <row r="377" spans="2:16" x14ac:dyDescent="0.2">
      <c r="B377" s="1" t="s">
        <v>175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</row>
    <row r="378" spans="2:16" x14ac:dyDescent="0.2">
      <c r="B378" s="1" t="s">
        <v>176</v>
      </c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</row>
    <row r="379" spans="2:16" x14ac:dyDescent="0.2">
      <c r="B379" s="1" t="s">
        <v>177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</row>
    <row r="380" spans="2:16" x14ac:dyDescent="0.2">
      <c r="B380" s="1" t="s">
        <v>178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</row>
    <row r="381" spans="2:16" x14ac:dyDescent="0.2">
      <c r="B381" s="1" t="s">
        <v>179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</row>
    <row r="382" spans="2:16" x14ac:dyDescent="0.2">
      <c r="B382" s="1" t="s">
        <v>180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</row>
    <row r="383" spans="2:16" x14ac:dyDescent="0.2">
      <c r="B383" s="1" t="s">
        <v>181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</row>
    <row r="384" spans="2:16" x14ac:dyDescent="0.2">
      <c r="B384" s="1" t="s">
        <v>217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</row>
    <row r="385" spans="2:16" x14ac:dyDescent="0.2">
      <c r="B385" s="1" t="s">
        <v>182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</row>
    <row r="386" spans="2:16" x14ac:dyDescent="0.2">
      <c r="B386" s="1" t="s">
        <v>209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</row>
    <row r="387" spans="2:16" x14ac:dyDescent="0.2">
      <c r="B387" s="1" t="s">
        <v>183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</row>
    <row r="388" spans="2:16" x14ac:dyDescent="0.2">
      <c r="B388" s="1" t="s">
        <v>184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</row>
    <row r="389" spans="2:16" x14ac:dyDescent="0.2"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2:16" x14ac:dyDescent="0.2">
      <c r="B390" s="1" t="s">
        <v>6</v>
      </c>
      <c r="C390" s="7">
        <v>1319</v>
      </c>
      <c r="D390" s="7">
        <v>1282</v>
      </c>
      <c r="E390" s="7">
        <v>1271</v>
      </c>
      <c r="F390" s="7">
        <v>1274</v>
      </c>
      <c r="G390" s="7">
        <v>1301</v>
      </c>
      <c r="H390" s="7">
        <v>1308</v>
      </c>
      <c r="I390" s="7">
        <v>1316</v>
      </c>
      <c r="J390" s="7">
        <v>1412</v>
      </c>
      <c r="K390" s="7">
        <v>1346</v>
      </c>
      <c r="L390" s="7">
        <v>1321</v>
      </c>
      <c r="M390" s="7">
        <v>1267</v>
      </c>
      <c r="N390" s="7">
        <v>1306</v>
      </c>
      <c r="O390" s="7">
        <v>1345</v>
      </c>
      <c r="P390" s="7">
        <v>1410</v>
      </c>
    </row>
    <row r="391" spans="2:16" x14ac:dyDescent="0.2">
      <c r="B391" s="1" t="s">
        <v>7</v>
      </c>
      <c r="C391" s="7">
        <v>1282</v>
      </c>
      <c r="D391" s="7">
        <v>1247</v>
      </c>
      <c r="E391" s="7">
        <v>1243</v>
      </c>
      <c r="F391" s="7">
        <v>1234</v>
      </c>
      <c r="G391" s="7">
        <v>1245</v>
      </c>
      <c r="H391" s="7">
        <v>1223</v>
      </c>
      <c r="I391" s="7">
        <v>1164</v>
      </c>
      <c r="J391" s="7">
        <v>1196</v>
      </c>
      <c r="K391" s="7">
        <v>1193</v>
      </c>
      <c r="L391" s="7">
        <v>1173</v>
      </c>
      <c r="M391" s="7">
        <v>1153</v>
      </c>
      <c r="N391" s="7">
        <v>1173</v>
      </c>
      <c r="O391" s="7">
        <v>1181</v>
      </c>
      <c r="P391" s="7">
        <v>1199</v>
      </c>
    </row>
    <row r="392" spans="2:16" x14ac:dyDescent="0.2">
      <c r="B392" s="1" t="s">
        <v>8</v>
      </c>
      <c r="C392" s="7">
        <v>2</v>
      </c>
      <c r="D392" s="7">
        <v>1</v>
      </c>
      <c r="E392" s="7">
        <v>1</v>
      </c>
      <c r="F392" s="7">
        <v>1</v>
      </c>
      <c r="G392" s="7">
        <v>1</v>
      </c>
      <c r="H392" s="7">
        <v>3</v>
      </c>
      <c r="I392" s="7">
        <v>3</v>
      </c>
      <c r="J392" s="7">
        <v>3</v>
      </c>
      <c r="K392" s="7">
        <v>2</v>
      </c>
      <c r="L392" s="7">
        <v>2</v>
      </c>
      <c r="M392" s="7">
        <v>0</v>
      </c>
      <c r="N392" s="7">
        <v>0</v>
      </c>
      <c r="O392" s="7">
        <v>0</v>
      </c>
      <c r="P392" s="7">
        <v>2</v>
      </c>
    </row>
    <row r="393" spans="2:16" x14ac:dyDescent="0.2">
      <c r="B393" s="1" t="s">
        <v>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</row>
    <row r="394" spans="2:16" x14ac:dyDescent="0.2">
      <c r="B394" s="1" t="s">
        <v>10</v>
      </c>
      <c r="C394" s="7">
        <v>1</v>
      </c>
      <c r="D394" s="7">
        <v>1</v>
      </c>
      <c r="E394" s="7">
        <v>0</v>
      </c>
      <c r="F394" s="7">
        <v>2</v>
      </c>
      <c r="G394" s="7">
        <v>2</v>
      </c>
      <c r="H394" s="7">
        <v>2</v>
      </c>
      <c r="I394" s="7">
        <v>2</v>
      </c>
      <c r="J394" s="7">
        <v>3</v>
      </c>
      <c r="K394" s="7">
        <v>3</v>
      </c>
      <c r="L394" s="7">
        <v>3</v>
      </c>
      <c r="M394" s="7">
        <v>2</v>
      </c>
      <c r="N394" s="7">
        <v>2</v>
      </c>
      <c r="O394" s="7">
        <v>2</v>
      </c>
      <c r="P394" s="7">
        <v>2</v>
      </c>
    </row>
    <row r="395" spans="2:16" x14ac:dyDescent="0.2">
      <c r="B395" s="1" t="s">
        <v>11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2</v>
      </c>
      <c r="I395" s="7">
        <v>4</v>
      </c>
      <c r="J395" s="7">
        <v>3</v>
      </c>
      <c r="K395" s="7">
        <v>4</v>
      </c>
      <c r="L395" s="7">
        <v>4</v>
      </c>
      <c r="M395" s="7">
        <v>4</v>
      </c>
      <c r="N395" s="7">
        <v>3</v>
      </c>
      <c r="O395" s="7">
        <v>3</v>
      </c>
      <c r="P395" s="7">
        <v>4</v>
      </c>
    </row>
    <row r="396" spans="2:16" x14ac:dyDescent="0.2">
      <c r="B396" s="1" t="s">
        <v>12</v>
      </c>
      <c r="C396" s="7">
        <v>0</v>
      </c>
      <c r="D396" s="7">
        <v>1</v>
      </c>
      <c r="E396" s="7">
        <v>1</v>
      </c>
      <c r="F396" s="7">
        <v>0</v>
      </c>
      <c r="G396" s="7">
        <v>0</v>
      </c>
      <c r="H396" s="7">
        <v>1</v>
      </c>
      <c r="I396" s="7">
        <v>0</v>
      </c>
      <c r="J396" s="7">
        <v>1</v>
      </c>
      <c r="K396" s="7">
        <v>0</v>
      </c>
      <c r="L396" s="7">
        <v>2</v>
      </c>
      <c r="M396" s="7">
        <v>2</v>
      </c>
      <c r="N396" s="7">
        <v>1</v>
      </c>
      <c r="O396" s="7">
        <v>1</v>
      </c>
      <c r="P396" s="7">
        <v>1</v>
      </c>
    </row>
    <row r="397" spans="2:16" x14ac:dyDescent="0.2">
      <c r="B397" s="1" t="s">
        <v>13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1</v>
      </c>
    </row>
    <row r="398" spans="2:16" x14ac:dyDescent="0.2">
      <c r="B398" s="1" t="s">
        <v>14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1</v>
      </c>
      <c r="J398" s="7">
        <v>0</v>
      </c>
      <c r="K398" s="7">
        <v>1</v>
      </c>
      <c r="L398" s="7">
        <v>1</v>
      </c>
      <c r="M398" s="7">
        <v>1</v>
      </c>
      <c r="N398" s="7">
        <v>1</v>
      </c>
      <c r="O398" s="7">
        <v>1</v>
      </c>
      <c r="P398" s="7">
        <v>2</v>
      </c>
    </row>
    <row r="399" spans="2:16" x14ac:dyDescent="0.2">
      <c r="B399" s="1" t="s">
        <v>15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2:16" x14ac:dyDescent="0.2">
      <c r="B400" s="1" t="s">
        <v>16</v>
      </c>
      <c r="C400" s="7">
        <v>0</v>
      </c>
      <c r="D400" s="7">
        <v>1</v>
      </c>
      <c r="E400" s="7">
        <v>0</v>
      </c>
      <c r="F400" s="7">
        <v>1</v>
      </c>
      <c r="G400" s="7">
        <v>3</v>
      </c>
      <c r="H400" s="7">
        <v>4</v>
      </c>
      <c r="I400" s="7">
        <v>16</v>
      </c>
      <c r="J400" s="7">
        <v>19</v>
      </c>
      <c r="K400" s="7">
        <v>15</v>
      </c>
      <c r="L400" s="7">
        <v>27</v>
      </c>
      <c r="M400" s="7">
        <v>12</v>
      </c>
      <c r="N400" s="7">
        <v>16</v>
      </c>
      <c r="O400" s="7">
        <v>21</v>
      </c>
      <c r="P400" s="7">
        <v>28</v>
      </c>
    </row>
    <row r="401" spans="2:16" x14ac:dyDescent="0.2">
      <c r="B401" s="1" t="s">
        <v>17</v>
      </c>
      <c r="C401" s="7">
        <v>7</v>
      </c>
      <c r="D401" s="7">
        <v>8</v>
      </c>
      <c r="E401" s="7">
        <v>6</v>
      </c>
      <c r="F401" s="7">
        <v>6</v>
      </c>
      <c r="G401" s="7">
        <v>7</v>
      </c>
      <c r="H401" s="7">
        <v>3</v>
      </c>
      <c r="I401" s="7">
        <v>5</v>
      </c>
      <c r="J401" s="7">
        <v>3</v>
      </c>
      <c r="K401" s="7">
        <v>9</v>
      </c>
      <c r="L401" s="7">
        <v>5</v>
      </c>
      <c r="M401" s="7">
        <v>3</v>
      </c>
      <c r="N401" s="7">
        <v>5</v>
      </c>
      <c r="O401" s="7">
        <v>5</v>
      </c>
      <c r="P401" s="7">
        <v>6</v>
      </c>
    </row>
    <row r="402" spans="2:16" x14ac:dyDescent="0.2">
      <c r="B402" s="1" t="s">
        <v>18</v>
      </c>
      <c r="C402" s="7">
        <v>1</v>
      </c>
      <c r="D402" s="7">
        <v>2</v>
      </c>
      <c r="E402" s="7">
        <v>2</v>
      </c>
      <c r="F402" s="7">
        <v>3</v>
      </c>
      <c r="G402" s="7">
        <v>4</v>
      </c>
      <c r="H402" s="7">
        <v>3</v>
      </c>
      <c r="I402" s="7">
        <v>4</v>
      </c>
      <c r="J402" s="7">
        <v>5</v>
      </c>
      <c r="K402" s="7">
        <v>5</v>
      </c>
      <c r="L402" s="7">
        <v>6</v>
      </c>
      <c r="M402" s="7">
        <v>7</v>
      </c>
      <c r="N402" s="7">
        <v>5</v>
      </c>
      <c r="O402" s="7">
        <v>3</v>
      </c>
      <c r="P402" s="7">
        <v>4</v>
      </c>
    </row>
    <row r="403" spans="2:16" x14ac:dyDescent="0.2">
      <c r="B403" s="1" t="s">
        <v>19</v>
      </c>
      <c r="C403" s="7">
        <v>1</v>
      </c>
      <c r="D403" s="7">
        <v>1</v>
      </c>
      <c r="E403" s="7">
        <v>1</v>
      </c>
      <c r="F403" s="7">
        <v>1</v>
      </c>
      <c r="G403" s="7">
        <v>3</v>
      </c>
      <c r="H403" s="7">
        <v>4</v>
      </c>
      <c r="I403" s="7">
        <v>3</v>
      </c>
      <c r="J403" s="7">
        <v>3</v>
      </c>
      <c r="K403" s="7">
        <v>4</v>
      </c>
      <c r="L403" s="7">
        <v>6</v>
      </c>
      <c r="M403" s="7">
        <v>0</v>
      </c>
      <c r="N403" s="7">
        <v>4</v>
      </c>
      <c r="O403" s="7">
        <v>10</v>
      </c>
      <c r="P403" s="7">
        <v>14</v>
      </c>
    </row>
    <row r="404" spans="2:16" x14ac:dyDescent="0.2">
      <c r="B404" s="1" t="s">
        <v>20</v>
      </c>
      <c r="C404" s="7">
        <v>1</v>
      </c>
      <c r="D404" s="7">
        <v>2</v>
      </c>
      <c r="E404" s="7">
        <v>2</v>
      </c>
      <c r="F404" s="7">
        <v>3</v>
      </c>
      <c r="G404" s="7">
        <v>1</v>
      </c>
      <c r="H404" s="7">
        <v>1</v>
      </c>
      <c r="I404" s="7">
        <v>5</v>
      </c>
      <c r="J404" s="7">
        <v>3</v>
      </c>
      <c r="K404" s="7">
        <v>3</v>
      </c>
      <c r="L404" s="7">
        <v>4</v>
      </c>
      <c r="M404" s="7">
        <v>2</v>
      </c>
      <c r="N404" s="7">
        <v>2</v>
      </c>
      <c r="O404" s="7">
        <v>2</v>
      </c>
      <c r="P404" s="7">
        <v>4</v>
      </c>
    </row>
    <row r="405" spans="2:16" x14ac:dyDescent="0.2">
      <c r="B405" s="1" t="s">
        <v>21</v>
      </c>
      <c r="C405" s="7">
        <v>1</v>
      </c>
      <c r="D405" s="7">
        <v>1</v>
      </c>
      <c r="E405" s="7">
        <v>1</v>
      </c>
      <c r="F405" s="7">
        <v>1</v>
      </c>
      <c r="G405" s="7">
        <v>1</v>
      </c>
      <c r="H405" s="7">
        <v>1</v>
      </c>
      <c r="I405" s="7">
        <v>1</v>
      </c>
      <c r="J405" s="7">
        <v>1</v>
      </c>
      <c r="K405" s="7">
        <v>1</v>
      </c>
      <c r="L405" s="7">
        <v>3</v>
      </c>
      <c r="M405" s="7">
        <v>1</v>
      </c>
      <c r="N405" s="7">
        <v>2</v>
      </c>
      <c r="O405" s="7">
        <v>2</v>
      </c>
      <c r="P405" s="7">
        <v>2</v>
      </c>
    </row>
    <row r="406" spans="2:16" x14ac:dyDescent="0.2">
      <c r="B406" s="1" t="s">
        <v>22</v>
      </c>
      <c r="C406" s="7">
        <v>0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</row>
    <row r="407" spans="2:16" x14ac:dyDescent="0.2">
      <c r="B407" s="1" t="s">
        <v>23</v>
      </c>
      <c r="C407" s="7">
        <v>2</v>
      </c>
      <c r="D407" s="7">
        <v>1</v>
      </c>
      <c r="E407" s="7">
        <v>1</v>
      </c>
      <c r="F407" s="7">
        <v>1</v>
      </c>
      <c r="G407" s="7">
        <v>1</v>
      </c>
      <c r="H407" s="7">
        <v>1</v>
      </c>
      <c r="I407" s="7">
        <v>0</v>
      </c>
      <c r="J407" s="7">
        <v>2</v>
      </c>
      <c r="K407" s="7">
        <v>0</v>
      </c>
      <c r="L407" s="7">
        <v>0</v>
      </c>
      <c r="M407" s="7">
        <v>1</v>
      </c>
      <c r="N407" s="7">
        <v>6</v>
      </c>
      <c r="O407" s="7">
        <v>5</v>
      </c>
      <c r="P407" s="7">
        <v>11</v>
      </c>
    </row>
    <row r="408" spans="2:16" x14ac:dyDescent="0.2">
      <c r="B408" s="1" t="s">
        <v>24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1</v>
      </c>
      <c r="P408" s="7">
        <v>1</v>
      </c>
    </row>
    <row r="409" spans="2:16" x14ac:dyDescent="0.2">
      <c r="B409" s="1" t="s">
        <v>25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2</v>
      </c>
      <c r="I409" s="7">
        <v>3</v>
      </c>
      <c r="J409" s="7">
        <v>0</v>
      </c>
      <c r="K409" s="7">
        <v>0</v>
      </c>
      <c r="L409" s="7">
        <v>0</v>
      </c>
      <c r="M409" s="7">
        <v>1</v>
      </c>
      <c r="N409" s="7">
        <v>3</v>
      </c>
      <c r="O409" s="7">
        <v>6</v>
      </c>
      <c r="P409" s="7">
        <v>5</v>
      </c>
    </row>
    <row r="410" spans="2:16" x14ac:dyDescent="0.2">
      <c r="B410" s="1" t="s">
        <v>26</v>
      </c>
      <c r="C410" s="7">
        <v>1</v>
      </c>
      <c r="D410" s="7">
        <v>0</v>
      </c>
      <c r="E410" s="7">
        <v>0</v>
      </c>
      <c r="F410" s="7">
        <v>0</v>
      </c>
      <c r="G410" s="7">
        <v>0</v>
      </c>
      <c r="H410" s="7">
        <v>9</v>
      </c>
      <c r="I410" s="7">
        <v>8</v>
      </c>
      <c r="J410" s="7">
        <v>12</v>
      </c>
      <c r="K410" s="7">
        <v>0</v>
      </c>
      <c r="L410" s="7">
        <v>1</v>
      </c>
      <c r="M410" s="7">
        <v>1</v>
      </c>
      <c r="N410" s="7">
        <v>1</v>
      </c>
      <c r="O410" s="7">
        <v>4</v>
      </c>
      <c r="P410" s="7">
        <v>2</v>
      </c>
    </row>
    <row r="411" spans="2:16" x14ac:dyDescent="0.2">
      <c r="B411" s="1" t="s">
        <v>27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2:16" x14ac:dyDescent="0.2">
      <c r="B412" s="1" t="s">
        <v>28</v>
      </c>
      <c r="C412" s="7">
        <v>5</v>
      </c>
      <c r="D412" s="7">
        <v>2</v>
      </c>
      <c r="E412" s="7">
        <v>2</v>
      </c>
      <c r="F412" s="7">
        <v>2</v>
      </c>
      <c r="G412" s="7">
        <v>3</v>
      </c>
      <c r="H412" s="7">
        <v>1</v>
      </c>
      <c r="I412" s="7">
        <v>1</v>
      </c>
      <c r="J412" s="7">
        <v>1</v>
      </c>
      <c r="K412" s="7">
        <v>2</v>
      </c>
      <c r="L412" s="7">
        <v>1</v>
      </c>
      <c r="M412" s="7">
        <v>4</v>
      </c>
      <c r="N412" s="7">
        <v>3</v>
      </c>
      <c r="O412" s="7">
        <v>4</v>
      </c>
      <c r="P412" s="7">
        <v>4</v>
      </c>
    </row>
    <row r="413" spans="2:16" x14ac:dyDescent="0.2">
      <c r="B413" s="1" t="s">
        <v>29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</row>
    <row r="414" spans="2:16" x14ac:dyDescent="0.2">
      <c r="B414" s="1" t="s">
        <v>30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1</v>
      </c>
      <c r="L414" s="7">
        <v>0</v>
      </c>
      <c r="M414" s="7">
        <v>1</v>
      </c>
      <c r="N414" s="7">
        <v>0</v>
      </c>
      <c r="O414" s="7">
        <v>1</v>
      </c>
      <c r="P414" s="7">
        <v>0</v>
      </c>
    </row>
    <row r="415" spans="2:16" x14ac:dyDescent="0.2">
      <c r="B415" s="1" t="s">
        <v>31</v>
      </c>
      <c r="C415" s="7">
        <v>13</v>
      </c>
      <c r="D415" s="7">
        <v>13</v>
      </c>
      <c r="E415" s="7">
        <v>11</v>
      </c>
      <c r="F415" s="7">
        <v>18</v>
      </c>
      <c r="G415" s="7">
        <v>29</v>
      </c>
      <c r="H415" s="7">
        <v>45</v>
      </c>
      <c r="I415" s="7">
        <v>84</v>
      </c>
      <c r="J415" s="7">
        <v>98</v>
      </c>
      <c r="K415" s="7">
        <v>80</v>
      </c>
      <c r="L415" s="7">
        <v>57</v>
      </c>
      <c r="M415" s="7">
        <v>47</v>
      </c>
      <c r="N415" s="7">
        <v>44</v>
      </c>
      <c r="O415" s="7">
        <v>56</v>
      </c>
      <c r="P415" s="7">
        <v>68</v>
      </c>
    </row>
    <row r="416" spans="2:16" x14ac:dyDescent="0.2">
      <c r="B416" s="1" t="s">
        <v>32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5</v>
      </c>
      <c r="J416" s="7">
        <v>2</v>
      </c>
      <c r="K416" s="7">
        <v>2</v>
      </c>
      <c r="L416" s="7">
        <v>1</v>
      </c>
      <c r="M416" s="7">
        <v>3</v>
      </c>
      <c r="N416" s="7">
        <v>0</v>
      </c>
      <c r="O416" s="7">
        <v>1</v>
      </c>
      <c r="P416" s="7">
        <v>1</v>
      </c>
    </row>
    <row r="417" spans="2:16" x14ac:dyDescent="0.2">
      <c r="B417" s="1" t="s">
        <v>33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3</v>
      </c>
      <c r="J417" s="7">
        <v>4</v>
      </c>
      <c r="K417" s="7">
        <v>6</v>
      </c>
      <c r="L417" s="7">
        <v>8</v>
      </c>
      <c r="M417" s="7">
        <v>11</v>
      </c>
      <c r="N417" s="7">
        <v>8</v>
      </c>
      <c r="O417" s="7">
        <v>15</v>
      </c>
      <c r="P417" s="7">
        <v>20</v>
      </c>
    </row>
    <row r="418" spans="2:16" x14ac:dyDescent="0.2">
      <c r="B418" s="1" t="s">
        <v>34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1</v>
      </c>
      <c r="M418" s="7">
        <v>1</v>
      </c>
      <c r="N418" s="7">
        <v>0</v>
      </c>
      <c r="O418" s="7">
        <v>0</v>
      </c>
      <c r="P418" s="7">
        <v>0</v>
      </c>
    </row>
    <row r="419" spans="2:16" x14ac:dyDescent="0.2">
      <c r="B419" s="1" t="s">
        <v>35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1</v>
      </c>
      <c r="I419" s="7">
        <v>1</v>
      </c>
      <c r="J419" s="7">
        <v>1</v>
      </c>
      <c r="K419" s="7">
        <v>6</v>
      </c>
      <c r="L419" s="7">
        <v>3</v>
      </c>
      <c r="M419" s="7">
        <v>2</v>
      </c>
      <c r="N419" s="7">
        <v>8</v>
      </c>
      <c r="O419" s="7">
        <v>3</v>
      </c>
      <c r="P419" s="7">
        <v>11</v>
      </c>
    </row>
    <row r="420" spans="2:16" x14ac:dyDescent="0.2">
      <c r="B420" s="1" t="s">
        <v>36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</row>
    <row r="421" spans="2:16" x14ac:dyDescent="0.2">
      <c r="B421" s="1" t="s">
        <v>37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</row>
    <row r="422" spans="2:16" x14ac:dyDescent="0.2">
      <c r="B422" s="1" t="s">
        <v>38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33</v>
      </c>
      <c r="K422" s="7">
        <v>0</v>
      </c>
      <c r="L422" s="7">
        <v>0</v>
      </c>
      <c r="M422" s="7">
        <v>0</v>
      </c>
      <c r="N422" s="7">
        <v>4</v>
      </c>
      <c r="O422" s="7">
        <v>3</v>
      </c>
      <c r="P422" s="7">
        <v>3</v>
      </c>
    </row>
    <row r="423" spans="2:16" x14ac:dyDescent="0.2">
      <c r="B423" s="1" t="s">
        <v>210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1</v>
      </c>
      <c r="K423" s="7">
        <v>1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</row>
    <row r="424" spans="2:16" x14ac:dyDescent="0.2">
      <c r="B424" s="1" t="s">
        <v>40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3</v>
      </c>
      <c r="L424" s="7">
        <v>3</v>
      </c>
      <c r="M424" s="7">
        <v>0</v>
      </c>
      <c r="N424" s="7">
        <v>0</v>
      </c>
      <c r="O424" s="7">
        <v>0</v>
      </c>
      <c r="P424" s="7">
        <v>0</v>
      </c>
    </row>
    <row r="425" spans="2:16" x14ac:dyDescent="0.2">
      <c r="B425" s="1" t="s">
        <v>41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</row>
    <row r="426" spans="2:16" x14ac:dyDescent="0.2">
      <c r="B426" s="1" t="s">
        <v>42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1</v>
      </c>
      <c r="I426" s="7">
        <v>1</v>
      </c>
      <c r="J426" s="7">
        <v>4</v>
      </c>
      <c r="K426" s="7">
        <v>4</v>
      </c>
      <c r="L426" s="7">
        <v>7</v>
      </c>
      <c r="M426" s="7">
        <v>4</v>
      </c>
      <c r="N426" s="7">
        <v>5</v>
      </c>
      <c r="O426" s="7">
        <v>6</v>
      </c>
      <c r="P426" s="7">
        <v>7</v>
      </c>
    </row>
    <row r="427" spans="2:16" x14ac:dyDescent="0.2">
      <c r="B427" s="1" t="s">
        <v>43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</row>
    <row r="428" spans="2:16" x14ac:dyDescent="0.2">
      <c r="B428" s="1" t="s">
        <v>44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2:16" x14ac:dyDescent="0.2">
      <c r="B429" s="1" t="s">
        <v>211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1</v>
      </c>
      <c r="P429" s="7">
        <v>0</v>
      </c>
    </row>
    <row r="430" spans="2:16" x14ac:dyDescent="0.2">
      <c r="B430" s="1" t="s">
        <v>198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</row>
    <row r="431" spans="2:16" x14ac:dyDescent="0.2">
      <c r="B431" s="1" t="s">
        <v>47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1</v>
      </c>
      <c r="I431" s="7">
        <v>0</v>
      </c>
      <c r="J431" s="7">
        <v>1</v>
      </c>
      <c r="K431" s="7">
        <v>0</v>
      </c>
      <c r="L431" s="7">
        <v>0</v>
      </c>
      <c r="M431" s="7">
        <v>0</v>
      </c>
      <c r="N431" s="7">
        <v>1</v>
      </c>
      <c r="O431" s="7">
        <v>0</v>
      </c>
      <c r="P431" s="7">
        <v>0</v>
      </c>
    </row>
    <row r="432" spans="2:16" x14ac:dyDescent="0.2">
      <c r="B432" s="1" t="s">
        <v>48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1</v>
      </c>
      <c r="J432" s="7">
        <v>1</v>
      </c>
      <c r="K432" s="7">
        <v>1</v>
      </c>
      <c r="L432" s="7">
        <v>1</v>
      </c>
      <c r="M432" s="7">
        <v>1</v>
      </c>
      <c r="N432" s="7">
        <v>1</v>
      </c>
      <c r="O432" s="7">
        <v>2</v>
      </c>
      <c r="P432" s="7">
        <v>2</v>
      </c>
    </row>
    <row r="433" spans="2:16" x14ac:dyDescent="0.2">
      <c r="B433" s="1" t="s">
        <v>49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</row>
    <row r="434" spans="2:16" x14ac:dyDescent="0.2">
      <c r="B434" s="1" t="s">
        <v>50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</row>
    <row r="435" spans="2:16" x14ac:dyDescent="0.2">
      <c r="B435" s="1" t="s">
        <v>51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2</v>
      </c>
      <c r="P435" s="7">
        <v>0</v>
      </c>
    </row>
    <row r="436" spans="2:16" x14ac:dyDescent="0.2">
      <c r="B436" s="1" t="s">
        <v>215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2:16" x14ac:dyDescent="0.2">
      <c r="B437" s="1" t="s">
        <v>52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</row>
    <row r="438" spans="2:16" x14ac:dyDescent="0.2">
      <c r="B438" s="1" t="s">
        <v>53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2:16" x14ac:dyDescent="0.2">
      <c r="B439" s="1" t="s">
        <v>54</v>
      </c>
      <c r="C439" s="7">
        <v>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</row>
    <row r="440" spans="2:16" x14ac:dyDescent="0.2">
      <c r="B440" s="1" t="s">
        <v>55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1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</row>
    <row r="441" spans="2:16" x14ac:dyDescent="0.2">
      <c r="B441" s="1" t="s">
        <v>56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1</v>
      </c>
      <c r="M441" s="7">
        <v>3</v>
      </c>
      <c r="N441" s="7">
        <v>3</v>
      </c>
      <c r="O441" s="7">
        <v>3</v>
      </c>
      <c r="P441" s="7">
        <v>3</v>
      </c>
    </row>
    <row r="442" spans="2:16" x14ac:dyDescent="0.2">
      <c r="B442" s="1" t="s">
        <v>57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</row>
    <row r="443" spans="2:16" x14ac:dyDescent="0.2">
      <c r="B443" s="1" t="s">
        <v>58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</row>
    <row r="444" spans="2:16" x14ac:dyDescent="0.2">
      <c r="B444" s="1" t="s">
        <v>59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</row>
    <row r="445" spans="2:16" x14ac:dyDescent="0.2">
      <c r="B445" s="1" t="s">
        <v>60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</row>
    <row r="446" spans="2:16" x14ac:dyDescent="0.2">
      <c r="B446" s="1" t="s">
        <v>61</v>
      </c>
      <c r="C446" s="7">
        <v>2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</row>
    <row r="447" spans="2:16" x14ac:dyDescent="0.2">
      <c r="B447" s="1" t="s">
        <v>62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</row>
    <row r="448" spans="2:16" x14ac:dyDescent="0.2">
      <c r="B448" s="1" t="s">
        <v>63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</row>
    <row r="449" spans="2:16" x14ac:dyDescent="0.2">
      <c r="B449" s="1" t="s">
        <v>64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</row>
    <row r="450" spans="2:16" x14ac:dyDescent="0.2">
      <c r="B450" s="1" t="s">
        <v>65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</row>
    <row r="451" spans="2:16" x14ac:dyDescent="0.2">
      <c r="B451" s="1" t="s">
        <v>66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</row>
    <row r="452" spans="2:16" x14ac:dyDescent="0.2">
      <c r="B452" s="1" t="s">
        <v>67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</row>
    <row r="453" spans="2:16" x14ac:dyDescent="0.2">
      <c r="B453" s="1" t="s">
        <v>68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</row>
    <row r="454" spans="2:16" x14ac:dyDescent="0.2">
      <c r="B454" s="1" t="s">
        <v>69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</row>
    <row r="455" spans="2:16" x14ac:dyDescent="0.2">
      <c r="B455" s="1" t="s">
        <v>70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</row>
    <row r="456" spans="2:16" x14ac:dyDescent="0.2">
      <c r="B456" s="1" t="s">
        <v>195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</row>
    <row r="457" spans="2:16" x14ac:dyDescent="0.2">
      <c r="B457" s="1" t="s">
        <v>71</v>
      </c>
      <c r="C457" s="7">
        <v>0</v>
      </c>
      <c r="D457" s="7">
        <v>0</v>
      </c>
      <c r="E457" s="7">
        <v>0</v>
      </c>
      <c r="F457" s="7">
        <v>1</v>
      </c>
      <c r="G457" s="7">
        <v>1</v>
      </c>
      <c r="H457" s="7">
        <v>0</v>
      </c>
      <c r="I457" s="7">
        <v>0</v>
      </c>
      <c r="J457" s="7">
        <v>0</v>
      </c>
      <c r="K457" s="7">
        <v>0</v>
      </c>
      <c r="L457" s="7">
        <v>1</v>
      </c>
      <c r="M457" s="7">
        <v>0</v>
      </c>
      <c r="N457" s="7">
        <v>0</v>
      </c>
      <c r="O457" s="7">
        <v>0</v>
      </c>
      <c r="P457" s="7">
        <v>0</v>
      </c>
    </row>
    <row r="458" spans="2:16" x14ac:dyDescent="0.2">
      <c r="B458" s="1" t="s">
        <v>72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</row>
    <row r="459" spans="2:16" x14ac:dyDescent="0.2">
      <c r="B459" s="1" t="s">
        <v>73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</row>
    <row r="460" spans="2:16" x14ac:dyDescent="0.2">
      <c r="B460" s="1" t="s">
        <v>74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</row>
    <row r="461" spans="2:16" x14ac:dyDescent="0.2">
      <c r="B461" s="1" t="s">
        <v>75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</row>
    <row r="462" spans="2:16" x14ac:dyDescent="0.2">
      <c r="B462" s="1" t="s">
        <v>76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</row>
    <row r="463" spans="2:16" x14ac:dyDescent="0.2">
      <c r="B463" s="1" t="s">
        <v>77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</row>
    <row r="464" spans="2:16" x14ac:dyDescent="0.2">
      <c r="B464" s="1" t="s">
        <v>78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</row>
    <row r="465" spans="2:16" x14ac:dyDescent="0.2">
      <c r="B465" s="1" t="s">
        <v>79</v>
      </c>
      <c r="C465" s="7">
        <v>0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</row>
    <row r="466" spans="2:16" x14ac:dyDescent="0.2">
      <c r="B466" s="1" t="s">
        <v>80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</row>
    <row r="467" spans="2:16" x14ac:dyDescent="0.2">
      <c r="B467" s="1" t="s">
        <v>81</v>
      </c>
      <c r="C467" s="7">
        <v>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</row>
    <row r="468" spans="2:16" x14ac:dyDescent="0.2">
      <c r="B468" s="1" t="s">
        <v>82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</row>
    <row r="469" spans="2:16" x14ac:dyDescent="0.2">
      <c r="B469" s="1" t="s">
        <v>83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</row>
    <row r="470" spans="2:16" x14ac:dyDescent="0.2">
      <c r="B470" s="1" t="s">
        <v>84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</row>
    <row r="471" spans="2:16" x14ac:dyDescent="0.2">
      <c r="B471" s="1" t="s">
        <v>85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</row>
    <row r="472" spans="2:16" x14ac:dyDescent="0.2">
      <c r="B472" s="1" t="s">
        <v>86</v>
      </c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</row>
    <row r="473" spans="2:16" x14ac:dyDescent="0.2">
      <c r="B473" s="1" t="s">
        <v>87</v>
      </c>
      <c r="C473" s="7">
        <v>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</row>
    <row r="474" spans="2:16" x14ac:dyDescent="0.2">
      <c r="B474" s="1" t="s">
        <v>88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</row>
    <row r="475" spans="2:16" x14ac:dyDescent="0.2">
      <c r="B475" s="1" t="s">
        <v>89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</row>
    <row r="476" spans="2:16" x14ac:dyDescent="0.2">
      <c r="B476" s="1" t="s">
        <v>90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</row>
    <row r="477" spans="2:16" x14ac:dyDescent="0.2">
      <c r="B477" s="1" t="s">
        <v>92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</row>
    <row r="478" spans="2:16" x14ac:dyDescent="0.2">
      <c r="B478" s="1" t="s">
        <v>199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</row>
    <row r="479" spans="2:16" x14ac:dyDescent="0.2">
      <c r="B479" s="1" t="s">
        <v>93</v>
      </c>
      <c r="C479" s="7">
        <v>0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</row>
    <row r="480" spans="2:16" x14ac:dyDescent="0.2">
      <c r="B480" s="1" t="s">
        <v>94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</row>
    <row r="481" spans="2:16" x14ac:dyDescent="0.2">
      <c r="B481" s="1" t="s">
        <v>212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</row>
    <row r="482" spans="2:16" x14ac:dyDescent="0.2">
      <c r="B482" s="1" t="s">
        <v>96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</row>
    <row r="483" spans="2:16" x14ac:dyDescent="0.2">
      <c r="B483" s="1" t="s">
        <v>97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</row>
    <row r="484" spans="2:16" x14ac:dyDescent="0.2">
      <c r="B484" s="1" t="s">
        <v>98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</row>
    <row r="485" spans="2:16" x14ac:dyDescent="0.2">
      <c r="B485" s="1" t="s">
        <v>99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</row>
    <row r="486" spans="2:16" x14ac:dyDescent="0.2">
      <c r="B486" s="1" t="s">
        <v>100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</row>
    <row r="487" spans="2:16" x14ac:dyDescent="0.2">
      <c r="B487" s="1" t="s">
        <v>101</v>
      </c>
      <c r="C487" s="7">
        <v>0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</row>
    <row r="488" spans="2:16" x14ac:dyDescent="0.2">
      <c r="B488" s="1" t="s">
        <v>102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</row>
    <row r="489" spans="2:16" x14ac:dyDescent="0.2">
      <c r="B489" s="1" t="s">
        <v>103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</row>
    <row r="490" spans="2:16" x14ac:dyDescent="0.2">
      <c r="B490" s="1" t="s">
        <v>207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</row>
    <row r="491" spans="2:16" x14ac:dyDescent="0.2">
      <c r="B491" s="1" t="s">
        <v>104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</row>
    <row r="492" spans="2:16" x14ac:dyDescent="0.2">
      <c r="B492" s="1" t="s">
        <v>105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</row>
    <row r="493" spans="2:16" x14ac:dyDescent="0.2">
      <c r="B493" s="1" t="s">
        <v>106</v>
      </c>
      <c r="C493" s="7">
        <v>0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</row>
    <row r="494" spans="2:16" x14ac:dyDescent="0.2">
      <c r="B494" s="1" t="s">
        <v>107</v>
      </c>
      <c r="C494" s="7">
        <v>0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</row>
    <row r="495" spans="2:16" x14ac:dyDescent="0.2">
      <c r="B495" s="1" t="s">
        <v>213</v>
      </c>
      <c r="C495" s="7">
        <v>0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</row>
    <row r="496" spans="2:16" x14ac:dyDescent="0.2">
      <c r="B496" s="1" t="s">
        <v>109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</row>
    <row r="497" spans="2:16" x14ac:dyDescent="0.2">
      <c r="B497" s="1" t="s">
        <v>110</v>
      </c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</row>
    <row r="498" spans="2:16" x14ac:dyDescent="0.2">
      <c r="B498" s="1" t="s">
        <v>111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</row>
    <row r="499" spans="2:16" x14ac:dyDescent="0.2">
      <c r="B499" s="1" t="s">
        <v>112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</row>
    <row r="500" spans="2:16" x14ac:dyDescent="0.2">
      <c r="B500" s="1" t="s">
        <v>113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</row>
    <row r="501" spans="2:16" x14ac:dyDescent="0.2">
      <c r="B501" s="1" t="s">
        <v>114</v>
      </c>
      <c r="C501" s="7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</row>
    <row r="502" spans="2:16" x14ac:dyDescent="0.2">
      <c r="B502" s="1" t="s">
        <v>115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</row>
    <row r="503" spans="2:16" x14ac:dyDescent="0.2">
      <c r="B503" s="1" t="s">
        <v>116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</row>
    <row r="504" spans="2:16" x14ac:dyDescent="0.2">
      <c r="B504" s="1" t="s">
        <v>117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</row>
    <row r="505" spans="2:16" x14ac:dyDescent="0.2">
      <c r="B505" s="1" t="s">
        <v>118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</row>
    <row r="506" spans="2:16" x14ac:dyDescent="0.2">
      <c r="B506" s="1" t="s">
        <v>119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</row>
    <row r="507" spans="2:16" x14ac:dyDescent="0.2">
      <c r="B507" s="1" t="s">
        <v>120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1</v>
      </c>
    </row>
    <row r="508" spans="2:16" x14ac:dyDescent="0.2">
      <c r="B508" s="1" t="s">
        <v>121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</row>
    <row r="509" spans="2:16" x14ac:dyDescent="0.2">
      <c r="B509" s="1" t="s">
        <v>122</v>
      </c>
      <c r="C509" s="7">
        <v>0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</row>
    <row r="510" spans="2:16" x14ac:dyDescent="0.2">
      <c r="B510" s="1" t="s">
        <v>123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</row>
    <row r="511" spans="2:16" x14ac:dyDescent="0.2">
      <c r="B511" s="1" t="s">
        <v>124</v>
      </c>
      <c r="C511" s="7">
        <v>0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</row>
    <row r="512" spans="2:16" x14ac:dyDescent="0.2">
      <c r="B512" s="1" t="s">
        <v>208</v>
      </c>
      <c r="C512" s="7">
        <v>0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</row>
    <row r="513" spans="2:16" x14ac:dyDescent="0.2">
      <c r="B513" s="1" t="s">
        <v>125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</row>
    <row r="514" spans="2:16" x14ac:dyDescent="0.2">
      <c r="B514" s="1" t="s">
        <v>126</v>
      </c>
      <c r="C514" s="7">
        <v>0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</row>
    <row r="515" spans="2:16" x14ac:dyDescent="0.2">
      <c r="B515" s="1" t="s">
        <v>127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</row>
    <row r="516" spans="2:16" x14ac:dyDescent="0.2">
      <c r="B516" s="1" t="s">
        <v>128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</row>
    <row r="517" spans="2:16" x14ac:dyDescent="0.2">
      <c r="B517" s="1" t="s">
        <v>196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</row>
    <row r="518" spans="2:16" x14ac:dyDescent="0.2">
      <c r="B518" s="1" t="s">
        <v>129</v>
      </c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</row>
    <row r="519" spans="2:16" x14ac:dyDescent="0.2">
      <c r="B519" s="1" t="s">
        <v>130</v>
      </c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</row>
    <row r="520" spans="2:16" x14ac:dyDescent="0.2">
      <c r="B520" s="1" t="s">
        <v>131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</row>
    <row r="521" spans="2:16" x14ac:dyDescent="0.2">
      <c r="B521" s="1" t="s">
        <v>132</v>
      </c>
      <c r="C521" s="7">
        <v>0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</row>
    <row r="522" spans="2:16" x14ac:dyDescent="0.2">
      <c r="B522" s="1" t="s">
        <v>133</v>
      </c>
      <c r="C522" s="7">
        <v>0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</row>
    <row r="523" spans="2:16" x14ac:dyDescent="0.2">
      <c r="B523" s="1" t="s">
        <v>134</v>
      </c>
      <c r="C523" s="7">
        <v>0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</row>
    <row r="524" spans="2:16" x14ac:dyDescent="0.2">
      <c r="B524" s="1" t="s">
        <v>135</v>
      </c>
      <c r="C524" s="7">
        <v>0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</row>
    <row r="525" spans="2:16" x14ac:dyDescent="0.2">
      <c r="B525" s="1" t="s">
        <v>136</v>
      </c>
      <c r="C525" s="7">
        <v>0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</row>
    <row r="526" spans="2:16" x14ac:dyDescent="0.2">
      <c r="B526" s="1" t="s">
        <v>137</v>
      </c>
      <c r="C526" s="7">
        <v>0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1</v>
      </c>
    </row>
    <row r="527" spans="2:16" x14ac:dyDescent="0.2">
      <c r="B527" s="1" t="s">
        <v>138</v>
      </c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</row>
    <row r="528" spans="2:16" x14ac:dyDescent="0.2">
      <c r="B528" s="1" t="s">
        <v>139</v>
      </c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</row>
    <row r="529" spans="2:16" x14ac:dyDescent="0.2">
      <c r="B529" s="1" t="s">
        <v>140</v>
      </c>
      <c r="C529" s="7">
        <v>0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</row>
    <row r="530" spans="2:16" x14ac:dyDescent="0.2">
      <c r="B530" s="1" t="s">
        <v>141</v>
      </c>
      <c r="C530" s="7">
        <v>0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</row>
    <row r="531" spans="2:16" x14ac:dyDescent="0.2">
      <c r="B531" s="1" t="s">
        <v>142</v>
      </c>
      <c r="C531" s="7">
        <v>0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</row>
    <row r="532" spans="2:16" x14ac:dyDescent="0.2">
      <c r="B532" s="1" t="s">
        <v>143</v>
      </c>
      <c r="C532" s="7">
        <v>0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</row>
    <row r="533" spans="2:16" x14ac:dyDescent="0.2">
      <c r="B533" s="1" t="s">
        <v>144</v>
      </c>
      <c r="C533" s="7">
        <v>0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</row>
    <row r="534" spans="2:16" x14ac:dyDescent="0.2">
      <c r="B534" s="1" t="s">
        <v>145</v>
      </c>
      <c r="C534" s="7">
        <v>0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</row>
    <row r="535" spans="2:16" x14ac:dyDescent="0.2">
      <c r="B535" s="1" t="s">
        <v>146</v>
      </c>
      <c r="C535" s="7">
        <v>0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</row>
    <row r="536" spans="2:16" x14ac:dyDescent="0.2">
      <c r="B536" s="1" t="s">
        <v>147</v>
      </c>
      <c r="C536" s="7">
        <v>0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</row>
    <row r="537" spans="2:16" x14ac:dyDescent="0.2">
      <c r="B537" s="1" t="s">
        <v>148</v>
      </c>
      <c r="C537" s="7">
        <v>0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2</v>
      </c>
      <c r="O537" s="7">
        <v>0</v>
      </c>
      <c r="P537" s="7">
        <v>0</v>
      </c>
    </row>
    <row r="538" spans="2:16" x14ac:dyDescent="0.2">
      <c r="B538" s="1" t="s">
        <v>149</v>
      </c>
      <c r="C538" s="7">
        <v>0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</row>
    <row r="539" spans="2:16" x14ac:dyDescent="0.2">
      <c r="B539" s="1" t="s">
        <v>150</v>
      </c>
      <c r="C539" s="7">
        <v>0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11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</row>
    <row r="540" spans="2:16" x14ac:dyDescent="0.2">
      <c r="B540" s="1" t="s">
        <v>151</v>
      </c>
      <c r="C540" s="7">
        <v>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</row>
    <row r="541" spans="2:16" x14ac:dyDescent="0.2">
      <c r="B541" s="1" t="s">
        <v>152</v>
      </c>
      <c r="C541" s="7">
        <v>0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</row>
    <row r="542" spans="2:16" x14ac:dyDescent="0.2">
      <c r="B542" s="1" t="s">
        <v>153</v>
      </c>
      <c r="C542" s="7">
        <v>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</row>
    <row r="543" spans="2:16" x14ac:dyDescent="0.2">
      <c r="B543" s="1" t="s">
        <v>154</v>
      </c>
      <c r="C543" s="7">
        <v>0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2</v>
      </c>
      <c r="O543" s="7">
        <v>0</v>
      </c>
      <c r="P543" s="7">
        <v>0</v>
      </c>
    </row>
    <row r="544" spans="2:16" x14ac:dyDescent="0.2">
      <c r="B544" s="1" t="s">
        <v>155</v>
      </c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</row>
    <row r="545" spans="2:16" x14ac:dyDescent="0.2">
      <c r="B545" s="1" t="s">
        <v>203</v>
      </c>
      <c r="C545" s="7">
        <v>0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</row>
    <row r="546" spans="2:16" x14ac:dyDescent="0.2">
      <c r="B546" s="1" t="s">
        <v>156</v>
      </c>
      <c r="C546" s="7">
        <v>0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</row>
    <row r="547" spans="2:16" x14ac:dyDescent="0.2">
      <c r="B547" s="1" t="s">
        <v>157</v>
      </c>
      <c r="C547" s="7">
        <v>0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</row>
    <row r="548" spans="2:16" x14ac:dyDescent="0.2">
      <c r="B548" s="1" t="s">
        <v>158</v>
      </c>
      <c r="C548" s="7">
        <v>0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</row>
    <row r="549" spans="2:16" x14ac:dyDescent="0.2">
      <c r="B549" s="1" t="s">
        <v>159</v>
      </c>
      <c r="C549" s="7">
        <v>0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</row>
    <row r="550" spans="2:16" x14ac:dyDescent="0.2">
      <c r="B550" s="1" t="s">
        <v>200</v>
      </c>
      <c r="C550" s="7">
        <v>0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</row>
    <row r="551" spans="2:16" x14ac:dyDescent="0.2">
      <c r="B551" s="1" t="s">
        <v>160</v>
      </c>
      <c r="C551" s="7">
        <v>0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</row>
    <row r="552" spans="2:16" x14ac:dyDescent="0.2">
      <c r="B552" s="1" t="s">
        <v>161</v>
      </c>
      <c r="C552" s="7">
        <v>0</v>
      </c>
      <c r="D552" s="7">
        <v>1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1</v>
      </c>
      <c r="O552" s="7">
        <v>0</v>
      </c>
      <c r="P552" s="7">
        <v>0</v>
      </c>
    </row>
    <row r="553" spans="2:16" x14ac:dyDescent="0.2">
      <c r="B553" s="1" t="s">
        <v>162</v>
      </c>
      <c r="C553" s="7">
        <v>0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</row>
    <row r="554" spans="2:16" x14ac:dyDescent="0.2">
      <c r="B554" s="1" t="s">
        <v>163</v>
      </c>
      <c r="C554" s="7">
        <v>0</v>
      </c>
      <c r="D554" s="7">
        <v>0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</row>
    <row r="555" spans="2:16" x14ac:dyDescent="0.2">
      <c r="B555" s="1" t="s">
        <v>164</v>
      </c>
      <c r="C555" s="7">
        <v>0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</row>
    <row r="556" spans="2:16" x14ac:dyDescent="0.2">
      <c r="B556" s="1" t="s">
        <v>165</v>
      </c>
      <c r="C556" s="7">
        <v>0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</row>
    <row r="557" spans="2:16" x14ac:dyDescent="0.2">
      <c r="B557" s="1" t="s">
        <v>166</v>
      </c>
      <c r="C557" s="7">
        <v>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</row>
    <row r="558" spans="2:16" x14ac:dyDescent="0.2">
      <c r="B558" s="1" t="s">
        <v>167</v>
      </c>
      <c r="C558" s="7">
        <v>0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</row>
    <row r="559" spans="2:16" x14ac:dyDescent="0.2">
      <c r="B559" s="1" t="s">
        <v>168</v>
      </c>
      <c r="C559" s="7">
        <v>0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</row>
    <row r="560" spans="2:16" x14ac:dyDescent="0.2">
      <c r="B560" s="1" t="s">
        <v>169</v>
      </c>
      <c r="C560" s="7">
        <v>0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1</v>
      </c>
      <c r="K560" s="7">
        <v>0</v>
      </c>
      <c r="L560" s="7">
        <v>0</v>
      </c>
      <c r="M560" s="7">
        <v>0</v>
      </c>
      <c r="N560" s="7">
        <v>0</v>
      </c>
      <c r="O560" s="7">
        <v>1</v>
      </c>
      <c r="P560" s="7">
        <v>1</v>
      </c>
    </row>
    <row r="561" spans="2:16" x14ac:dyDescent="0.2">
      <c r="B561" s="1" t="s">
        <v>170</v>
      </c>
      <c r="C561" s="7">
        <v>0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</row>
    <row r="562" spans="2:16" x14ac:dyDescent="0.2">
      <c r="B562" s="1" t="s">
        <v>171</v>
      </c>
      <c r="C562" s="7">
        <v>0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</row>
    <row r="563" spans="2:16" x14ac:dyDescent="0.2">
      <c r="B563" s="1" t="s">
        <v>216</v>
      </c>
      <c r="C563" s="7">
        <v>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</row>
    <row r="564" spans="2:16" x14ac:dyDescent="0.2">
      <c r="B564" s="1" t="s">
        <v>172</v>
      </c>
      <c r="C564" s="7">
        <v>0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</row>
    <row r="565" spans="2:16" x14ac:dyDescent="0.2">
      <c r="B565" s="1" t="s">
        <v>173</v>
      </c>
      <c r="C565" s="7">
        <v>0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</row>
    <row r="566" spans="2:16" x14ac:dyDescent="0.2">
      <c r="B566" s="1" t="s">
        <v>174</v>
      </c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</row>
    <row r="567" spans="2:16" x14ac:dyDescent="0.2">
      <c r="B567" s="1" t="s">
        <v>175</v>
      </c>
      <c r="C567" s="7">
        <v>0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</row>
    <row r="568" spans="2:16" x14ac:dyDescent="0.2">
      <c r="B568" s="1" t="s">
        <v>176</v>
      </c>
      <c r="C568" s="7">
        <v>0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</row>
    <row r="569" spans="2:16" x14ac:dyDescent="0.2">
      <c r="B569" s="1" t="s">
        <v>177</v>
      </c>
      <c r="C569" s="7">
        <v>0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</row>
    <row r="570" spans="2:16" x14ac:dyDescent="0.2">
      <c r="B570" s="1" t="s">
        <v>178</v>
      </c>
      <c r="C570" s="7">
        <v>0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</row>
    <row r="571" spans="2:16" x14ac:dyDescent="0.2">
      <c r="B571" s="1" t="s">
        <v>179</v>
      </c>
      <c r="C571" s="7">
        <v>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</row>
    <row r="572" spans="2:16" x14ac:dyDescent="0.2">
      <c r="B572" s="1" t="s">
        <v>180</v>
      </c>
      <c r="C572" s="7">
        <v>0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</row>
    <row r="573" spans="2:16" x14ac:dyDescent="0.2">
      <c r="B573" s="1" t="s">
        <v>181</v>
      </c>
      <c r="C573" s="7">
        <v>0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</row>
    <row r="574" spans="2:16" x14ac:dyDescent="0.2">
      <c r="B574" s="1" t="s">
        <v>217</v>
      </c>
      <c r="C574" s="7">
        <v>0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</row>
    <row r="575" spans="2:16" x14ac:dyDescent="0.2">
      <c r="B575" s="1" t="s">
        <v>182</v>
      </c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</row>
    <row r="576" spans="2:16" x14ac:dyDescent="0.2">
      <c r="B576" s="1" t="s">
        <v>209</v>
      </c>
      <c r="C576" s="7">
        <v>0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</row>
    <row r="577" spans="2:16" x14ac:dyDescent="0.2">
      <c r="B577" s="1" t="s">
        <v>183</v>
      </c>
      <c r="C577" s="7">
        <v>0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</row>
    <row r="578" spans="2:16" x14ac:dyDescent="0.2">
      <c r="B578" s="1" t="s">
        <v>184</v>
      </c>
      <c r="C578" s="7">
        <v>0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</row>
    <row r="579" spans="2:16" x14ac:dyDescent="0.2">
      <c r="B579" s="1" t="s">
        <v>184</v>
      </c>
      <c r="C579" s="7">
        <v>0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</row>
    <row r="580" spans="2:16" x14ac:dyDescent="0.2">
      <c r="C580" s="1"/>
      <c r="P580" s="7"/>
    </row>
    <row r="581" spans="2:16" x14ac:dyDescent="0.2">
      <c r="C581" s="1"/>
      <c r="P581" s="7"/>
    </row>
    <row r="586" spans="2:16" x14ac:dyDescent="0.2">
      <c r="B586" s="1" t="s">
        <v>6</v>
      </c>
      <c r="C586" s="7">
        <v>386</v>
      </c>
      <c r="D586" s="7">
        <v>385</v>
      </c>
      <c r="E586" s="7">
        <v>378</v>
      </c>
      <c r="F586" s="7">
        <v>371</v>
      </c>
      <c r="G586" s="7">
        <v>395</v>
      </c>
      <c r="H586" s="7">
        <v>408</v>
      </c>
      <c r="I586" s="7">
        <v>425</v>
      </c>
      <c r="J586">
        <v>493</v>
      </c>
      <c r="K586" s="7">
        <v>502</v>
      </c>
      <c r="L586" s="7">
        <v>507</v>
      </c>
      <c r="M586" s="7">
        <v>471</v>
      </c>
      <c r="N586" s="7">
        <v>483</v>
      </c>
    </row>
    <row r="587" spans="2:16" x14ac:dyDescent="0.2">
      <c r="B587" s="1" t="s">
        <v>7</v>
      </c>
      <c r="C587" s="7">
        <v>371</v>
      </c>
      <c r="D587" s="7">
        <v>371</v>
      </c>
      <c r="E587" s="7">
        <v>367</v>
      </c>
      <c r="F587" s="7">
        <v>355</v>
      </c>
      <c r="G587" s="7">
        <v>364</v>
      </c>
      <c r="H587" s="7">
        <v>368</v>
      </c>
      <c r="I587" s="7">
        <v>360</v>
      </c>
      <c r="J587">
        <v>377</v>
      </c>
      <c r="K587" s="7">
        <v>375</v>
      </c>
      <c r="L587" s="7">
        <v>379</v>
      </c>
      <c r="M587" s="7">
        <v>357</v>
      </c>
      <c r="N587" s="7">
        <v>358</v>
      </c>
    </row>
    <row r="588" spans="2:16" x14ac:dyDescent="0.2">
      <c r="B588" s="1" t="s">
        <v>8</v>
      </c>
      <c r="C588" s="7">
        <v>1</v>
      </c>
      <c r="D588" s="7">
        <v>1</v>
      </c>
      <c r="E588" s="7">
        <v>1</v>
      </c>
      <c r="F588" s="7">
        <v>1</v>
      </c>
      <c r="G588" s="7">
        <v>1</v>
      </c>
      <c r="H588" s="7">
        <v>3</v>
      </c>
      <c r="I588" s="7">
        <v>2</v>
      </c>
      <c r="J588">
        <v>2</v>
      </c>
      <c r="K588" s="7">
        <v>2</v>
      </c>
      <c r="L588" s="7">
        <v>2</v>
      </c>
      <c r="M588" s="7">
        <v>0</v>
      </c>
      <c r="N588" s="7">
        <v>0</v>
      </c>
    </row>
    <row r="589" spans="2:16" x14ac:dyDescent="0.2">
      <c r="B589" s="1" t="s">
        <v>9</v>
      </c>
      <c r="C589" s="7">
        <v>0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>
        <v>0</v>
      </c>
      <c r="K589" s="7">
        <v>0</v>
      </c>
      <c r="L589" s="7">
        <v>0</v>
      </c>
      <c r="M589" s="7">
        <v>0</v>
      </c>
      <c r="N589" s="7">
        <v>0</v>
      </c>
    </row>
    <row r="590" spans="2:16" x14ac:dyDescent="0.2">
      <c r="B590" s="1" t="s">
        <v>10</v>
      </c>
      <c r="C590" s="7">
        <v>0</v>
      </c>
      <c r="D590" s="7">
        <v>0</v>
      </c>
      <c r="E590" s="7">
        <v>0</v>
      </c>
      <c r="F590" s="7">
        <v>1</v>
      </c>
      <c r="G590" s="7">
        <v>1</v>
      </c>
      <c r="H590" s="7">
        <v>1</v>
      </c>
      <c r="I590" s="7">
        <v>1</v>
      </c>
      <c r="J590">
        <v>1</v>
      </c>
      <c r="K590" s="7">
        <v>1</v>
      </c>
      <c r="L590" s="7">
        <v>2</v>
      </c>
      <c r="M590" s="7">
        <v>1</v>
      </c>
      <c r="N590" s="7">
        <v>1</v>
      </c>
    </row>
    <row r="591" spans="2:16" x14ac:dyDescent="0.2">
      <c r="B591" s="1" t="s">
        <v>11</v>
      </c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1</v>
      </c>
      <c r="I591" s="7">
        <v>0</v>
      </c>
      <c r="J591">
        <v>0</v>
      </c>
      <c r="K591" s="7">
        <v>0</v>
      </c>
      <c r="L591" s="7">
        <v>0</v>
      </c>
      <c r="M591" s="7">
        <v>0</v>
      </c>
      <c r="N591" s="7">
        <v>0</v>
      </c>
    </row>
    <row r="592" spans="2:16" x14ac:dyDescent="0.2">
      <c r="B592" s="1" t="s">
        <v>12</v>
      </c>
      <c r="C592" s="7">
        <v>0</v>
      </c>
      <c r="D592" s="7">
        <v>1</v>
      </c>
      <c r="E592" s="7">
        <v>0</v>
      </c>
      <c r="F592" s="7">
        <v>0</v>
      </c>
      <c r="G592" s="7">
        <v>0</v>
      </c>
      <c r="H592" s="7">
        <v>1</v>
      </c>
      <c r="I592" s="7">
        <v>1</v>
      </c>
      <c r="J592">
        <v>1</v>
      </c>
      <c r="K592" s="7">
        <v>1</v>
      </c>
      <c r="L592" s="7">
        <v>3</v>
      </c>
      <c r="M592" s="7">
        <v>3</v>
      </c>
      <c r="N592" s="7">
        <v>3</v>
      </c>
    </row>
    <row r="593" spans="2:14" x14ac:dyDescent="0.2">
      <c r="B593" s="1" t="s">
        <v>13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>
        <v>0</v>
      </c>
      <c r="K593" s="7">
        <v>0</v>
      </c>
      <c r="L593" s="7">
        <v>0</v>
      </c>
      <c r="M593" s="7">
        <v>0</v>
      </c>
      <c r="N593" s="7">
        <v>0</v>
      </c>
    </row>
    <row r="594" spans="2:14" x14ac:dyDescent="0.2">
      <c r="B594" s="1" t="s">
        <v>14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1</v>
      </c>
      <c r="J594">
        <v>1</v>
      </c>
      <c r="K594" s="7">
        <v>1</v>
      </c>
      <c r="L594" s="7">
        <v>1</v>
      </c>
      <c r="M594" s="7">
        <v>1</v>
      </c>
      <c r="N594" s="7">
        <v>1</v>
      </c>
    </row>
    <row r="595" spans="2:14" x14ac:dyDescent="0.2">
      <c r="B595" s="1" t="s">
        <v>15</v>
      </c>
      <c r="C595" s="7">
        <v>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>
        <v>0</v>
      </c>
      <c r="K595" s="7">
        <v>0</v>
      </c>
      <c r="L595" s="7">
        <v>0</v>
      </c>
      <c r="M595" s="7">
        <v>0</v>
      </c>
      <c r="N595" s="7">
        <v>0</v>
      </c>
    </row>
    <row r="596" spans="2:14" x14ac:dyDescent="0.2">
      <c r="B596" s="1" t="s">
        <v>16</v>
      </c>
      <c r="C596" s="7">
        <v>0</v>
      </c>
      <c r="D596" s="7">
        <v>0</v>
      </c>
      <c r="E596" s="7">
        <v>0</v>
      </c>
      <c r="F596" s="7">
        <v>0</v>
      </c>
      <c r="G596" s="7">
        <v>2</v>
      </c>
      <c r="H596" s="7">
        <v>4</v>
      </c>
      <c r="I596" s="7">
        <v>15</v>
      </c>
      <c r="J596">
        <v>21</v>
      </c>
      <c r="K596" s="7">
        <v>19</v>
      </c>
      <c r="L596" s="7">
        <v>30</v>
      </c>
      <c r="M596" s="7">
        <v>16</v>
      </c>
      <c r="N596" s="7">
        <v>17</v>
      </c>
    </row>
    <row r="597" spans="2:14" x14ac:dyDescent="0.2">
      <c r="B597" s="1" t="s">
        <v>17</v>
      </c>
      <c r="C597" s="7">
        <v>3</v>
      </c>
      <c r="D597" s="7">
        <v>3</v>
      </c>
      <c r="E597" s="7">
        <v>2</v>
      </c>
      <c r="F597" s="7">
        <v>2</v>
      </c>
      <c r="G597" s="7">
        <v>4</v>
      </c>
      <c r="H597" s="7">
        <v>2</v>
      </c>
      <c r="I597" s="7">
        <v>4</v>
      </c>
      <c r="J597">
        <v>2</v>
      </c>
      <c r="K597" s="7">
        <v>7</v>
      </c>
      <c r="L597" s="7">
        <v>5</v>
      </c>
      <c r="M597" s="7">
        <v>5</v>
      </c>
      <c r="N597" s="7">
        <v>6</v>
      </c>
    </row>
    <row r="598" spans="2:14" x14ac:dyDescent="0.2">
      <c r="B598" s="1" t="s">
        <v>18</v>
      </c>
      <c r="C598" s="7">
        <v>2</v>
      </c>
      <c r="D598" s="7">
        <v>2</v>
      </c>
      <c r="E598" s="7">
        <v>2</v>
      </c>
      <c r="F598" s="7">
        <v>3</v>
      </c>
      <c r="G598" s="7">
        <v>4</v>
      </c>
      <c r="H598" s="7">
        <v>4</v>
      </c>
      <c r="I598" s="7">
        <v>4</v>
      </c>
      <c r="J598">
        <v>4</v>
      </c>
      <c r="K598" s="7">
        <v>6</v>
      </c>
      <c r="L598" s="7">
        <v>6</v>
      </c>
      <c r="M598" s="7">
        <v>7</v>
      </c>
      <c r="N598" s="7">
        <v>7</v>
      </c>
    </row>
    <row r="599" spans="2:14" x14ac:dyDescent="0.2">
      <c r="B599" s="1" t="s">
        <v>19</v>
      </c>
      <c r="C599" s="7">
        <v>1</v>
      </c>
      <c r="D599" s="7">
        <v>1</v>
      </c>
      <c r="E599" s="7">
        <v>1</v>
      </c>
      <c r="F599" s="7">
        <v>1</v>
      </c>
      <c r="G599" s="7">
        <v>3</v>
      </c>
      <c r="H599" s="7">
        <v>4</v>
      </c>
      <c r="I599" s="7">
        <v>5</v>
      </c>
      <c r="J599">
        <v>5</v>
      </c>
      <c r="K599" s="7">
        <v>5</v>
      </c>
      <c r="L599" s="7">
        <v>7</v>
      </c>
      <c r="M599" s="7">
        <v>5</v>
      </c>
      <c r="N599" s="7">
        <v>6</v>
      </c>
    </row>
    <row r="600" spans="2:14" x14ac:dyDescent="0.2">
      <c r="B600" s="1" t="s">
        <v>20</v>
      </c>
      <c r="C600" s="7">
        <v>1</v>
      </c>
      <c r="D600" s="7">
        <v>1</v>
      </c>
      <c r="E600" s="7">
        <v>1</v>
      </c>
      <c r="F600" s="7">
        <v>2</v>
      </c>
      <c r="G600" s="7">
        <v>1</v>
      </c>
      <c r="H600" s="7">
        <v>1</v>
      </c>
      <c r="I600" s="7">
        <v>4</v>
      </c>
      <c r="J600">
        <v>4</v>
      </c>
      <c r="K600" s="7">
        <v>3</v>
      </c>
      <c r="L600" s="7">
        <v>4</v>
      </c>
      <c r="M600" s="7">
        <v>2</v>
      </c>
      <c r="N600" s="7">
        <v>2</v>
      </c>
    </row>
    <row r="601" spans="2:14" x14ac:dyDescent="0.2">
      <c r="B601" s="1" t="s">
        <v>21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>
        <v>0</v>
      </c>
      <c r="K601" s="7">
        <v>1</v>
      </c>
      <c r="L601" s="7">
        <v>2</v>
      </c>
      <c r="M601" s="7">
        <v>2</v>
      </c>
      <c r="N601" s="7">
        <v>2</v>
      </c>
    </row>
    <row r="602" spans="2:14" x14ac:dyDescent="0.2">
      <c r="B602" s="1" t="s">
        <v>22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>
        <v>0</v>
      </c>
      <c r="K602" s="7">
        <v>0</v>
      </c>
      <c r="L602" s="7">
        <v>0</v>
      </c>
      <c r="M602" s="7">
        <v>0</v>
      </c>
      <c r="N602" s="7">
        <v>0</v>
      </c>
    </row>
    <row r="603" spans="2:14" x14ac:dyDescent="0.2">
      <c r="B603" s="1" t="s">
        <v>23</v>
      </c>
      <c r="C603" s="7">
        <v>2</v>
      </c>
      <c r="D603" s="7">
        <v>1</v>
      </c>
      <c r="E603" s="7">
        <v>1</v>
      </c>
      <c r="F603" s="7">
        <v>1</v>
      </c>
      <c r="G603" s="7">
        <v>1</v>
      </c>
      <c r="H603" s="7">
        <v>1</v>
      </c>
      <c r="I603" s="7">
        <v>0</v>
      </c>
      <c r="J603">
        <v>2</v>
      </c>
      <c r="K603" s="7">
        <v>0</v>
      </c>
      <c r="L603" s="7">
        <v>0</v>
      </c>
      <c r="M603" s="7">
        <v>1</v>
      </c>
      <c r="N603" s="7">
        <v>6</v>
      </c>
    </row>
    <row r="604" spans="2:14" x14ac:dyDescent="0.2">
      <c r="B604" s="1" t="s">
        <v>24</v>
      </c>
      <c r="C604" s="7">
        <v>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>
        <v>0</v>
      </c>
      <c r="K604" s="7">
        <v>0</v>
      </c>
      <c r="L604" s="7">
        <v>0</v>
      </c>
      <c r="M604" s="7">
        <v>0</v>
      </c>
      <c r="N604" s="7">
        <v>0</v>
      </c>
    </row>
    <row r="605" spans="2:14" x14ac:dyDescent="0.2">
      <c r="B605" s="1" t="s">
        <v>25</v>
      </c>
      <c r="C605" s="7">
        <v>0</v>
      </c>
      <c r="D605" s="7">
        <v>0</v>
      </c>
      <c r="E605" s="7">
        <v>0</v>
      </c>
      <c r="F605" s="7">
        <v>0</v>
      </c>
      <c r="G605" s="7">
        <v>0</v>
      </c>
      <c r="H605" s="7">
        <v>2</v>
      </c>
      <c r="I605" s="7">
        <v>2</v>
      </c>
      <c r="J605">
        <v>1</v>
      </c>
      <c r="K605" s="7">
        <v>0</v>
      </c>
      <c r="L605" s="7">
        <v>0</v>
      </c>
      <c r="M605" s="7">
        <v>1</v>
      </c>
      <c r="N605" s="7">
        <v>3</v>
      </c>
    </row>
    <row r="606" spans="2:14" x14ac:dyDescent="0.2">
      <c r="B606" s="1" t="s">
        <v>26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>
        <v>4</v>
      </c>
      <c r="K606" s="7">
        <v>1</v>
      </c>
      <c r="L606" s="7">
        <v>1</v>
      </c>
      <c r="M606" s="7">
        <v>2</v>
      </c>
      <c r="N606" s="7">
        <v>1</v>
      </c>
    </row>
    <row r="607" spans="2:14" x14ac:dyDescent="0.2">
      <c r="B607" s="1" t="s">
        <v>27</v>
      </c>
      <c r="C607" s="7">
        <v>0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>
        <v>0</v>
      </c>
      <c r="K607" s="7">
        <v>0</v>
      </c>
      <c r="L607" s="7">
        <v>0</v>
      </c>
      <c r="M607" s="7">
        <v>0</v>
      </c>
      <c r="N607" s="7">
        <v>0</v>
      </c>
    </row>
    <row r="608" spans="2:14" x14ac:dyDescent="0.2">
      <c r="B608" s="1" t="s">
        <v>28</v>
      </c>
      <c r="C608" s="7">
        <v>2</v>
      </c>
      <c r="D608" s="7">
        <v>2</v>
      </c>
      <c r="E608" s="7">
        <v>2</v>
      </c>
      <c r="F608" s="7">
        <v>2</v>
      </c>
      <c r="G608" s="7">
        <v>3</v>
      </c>
      <c r="H608" s="7">
        <v>2</v>
      </c>
      <c r="I608" s="7">
        <v>1</v>
      </c>
      <c r="J608">
        <v>1</v>
      </c>
      <c r="K608" s="7">
        <v>2</v>
      </c>
      <c r="L608" s="7">
        <v>1</v>
      </c>
      <c r="M608" s="7">
        <v>4</v>
      </c>
      <c r="N608" s="7">
        <v>3</v>
      </c>
    </row>
    <row r="609" spans="2:14" x14ac:dyDescent="0.2">
      <c r="B609" s="1" t="s">
        <v>29</v>
      </c>
      <c r="C609" s="7">
        <v>0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>
        <v>0</v>
      </c>
      <c r="K609" s="7">
        <v>0</v>
      </c>
      <c r="L609" s="7">
        <v>0</v>
      </c>
      <c r="M609" s="7">
        <v>0</v>
      </c>
      <c r="N609" s="7">
        <v>0</v>
      </c>
    </row>
    <row r="610" spans="2:14" x14ac:dyDescent="0.2">
      <c r="B610" s="1" t="s">
        <v>30</v>
      </c>
      <c r="C610" s="7">
        <v>0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>
        <v>0</v>
      </c>
      <c r="K610" s="7">
        <v>0</v>
      </c>
      <c r="L610" s="7">
        <v>0</v>
      </c>
      <c r="M610" s="7">
        <v>0</v>
      </c>
      <c r="N610" s="7">
        <v>0</v>
      </c>
    </row>
    <row r="611" spans="2:14" x14ac:dyDescent="0.2">
      <c r="B611" s="1" t="s">
        <v>31</v>
      </c>
      <c r="C611" s="7">
        <v>3</v>
      </c>
      <c r="D611" s="7">
        <v>1</v>
      </c>
      <c r="E611" s="7">
        <v>1</v>
      </c>
      <c r="F611" s="7">
        <v>3</v>
      </c>
      <c r="G611" s="7">
        <v>11</v>
      </c>
      <c r="H611" s="7">
        <v>11</v>
      </c>
      <c r="I611" s="7">
        <v>17</v>
      </c>
      <c r="J611">
        <v>55</v>
      </c>
      <c r="K611" s="7">
        <v>59</v>
      </c>
      <c r="L611" s="7">
        <v>39</v>
      </c>
      <c r="M611" s="7">
        <v>39</v>
      </c>
      <c r="N611" s="7">
        <v>38</v>
      </c>
    </row>
    <row r="612" spans="2:14" x14ac:dyDescent="0.2">
      <c r="B612" s="1" t="s">
        <v>32</v>
      </c>
      <c r="C612" s="7">
        <v>0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1</v>
      </c>
      <c r="J612">
        <v>1</v>
      </c>
      <c r="K612" s="7">
        <v>1</v>
      </c>
      <c r="L612" s="7">
        <v>2</v>
      </c>
      <c r="M612" s="7">
        <v>3</v>
      </c>
      <c r="N612" s="7">
        <v>3</v>
      </c>
    </row>
    <row r="613" spans="2:14" x14ac:dyDescent="0.2">
      <c r="B613" s="1" t="s">
        <v>33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3</v>
      </c>
      <c r="J613">
        <v>4</v>
      </c>
      <c r="K613" s="7">
        <v>6</v>
      </c>
      <c r="L613" s="7">
        <v>9</v>
      </c>
      <c r="M613" s="7">
        <v>13</v>
      </c>
      <c r="N613" s="7">
        <v>11</v>
      </c>
    </row>
    <row r="614" spans="2:14" x14ac:dyDescent="0.2">
      <c r="B614" s="1" t="s">
        <v>34</v>
      </c>
      <c r="C614" s="7">
        <v>0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>
        <v>0</v>
      </c>
      <c r="K614" s="7">
        <v>0</v>
      </c>
      <c r="L614" s="7">
        <v>1</v>
      </c>
      <c r="M614" s="7">
        <v>1</v>
      </c>
      <c r="N614" s="7">
        <v>0</v>
      </c>
    </row>
    <row r="615" spans="2:14" x14ac:dyDescent="0.2">
      <c r="B615" s="1" t="s">
        <v>35</v>
      </c>
      <c r="C615" s="7">
        <v>0</v>
      </c>
      <c r="D615" s="7">
        <v>0</v>
      </c>
      <c r="E615" s="7">
        <v>0</v>
      </c>
      <c r="F615" s="7">
        <v>0</v>
      </c>
      <c r="G615" s="7">
        <v>0</v>
      </c>
      <c r="H615" s="7">
        <v>1</v>
      </c>
      <c r="I615" s="7">
        <v>1</v>
      </c>
      <c r="J615">
        <v>1</v>
      </c>
      <c r="K615" s="7">
        <v>6</v>
      </c>
      <c r="L615" s="7">
        <v>3</v>
      </c>
      <c r="M615" s="7">
        <v>3</v>
      </c>
      <c r="N615" s="7">
        <v>8</v>
      </c>
    </row>
    <row r="616" spans="2:14" x14ac:dyDescent="0.2">
      <c r="B616" s="1" t="s">
        <v>36</v>
      </c>
      <c r="C616" s="7">
        <v>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>
        <v>0</v>
      </c>
      <c r="K616" s="7">
        <v>0</v>
      </c>
      <c r="L616" s="7">
        <v>0</v>
      </c>
      <c r="M616" s="7">
        <v>0</v>
      </c>
      <c r="N616" s="7">
        <v>0</v>
      </c>
    </row>
    <row r="617" spans="2:14" x14ac:dyDescent="0.2">
      <c r="B617" s="1" t="s">
        <v>37</v>
      </c>
      <c r="C617" s="7">
        <v>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>
        <v>0</v>
      </c>
      <c r="K617" s="7">
        <v>0</v>
      </c>
      <c r="L617" s="7">
        <v>0</v>
      </c>
      <c r="M617" s="7">
        <v>0</v>
      </c>
      <c r="N617" s="7">
        <v>0</v>
      </c>
    </row>
    <row r="618" spans="2:14" x14ac:dyDescent="0.2">
      <c r="B618" s="1" t="s">
        <v>38</v>
      </c>
      <c r="C618" s="7">
        <v>0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>
        <v>0</v>
      </c>
      <c r="K618" s="7">
        <v>0</v>
      </c>
      <c r="L618" s="7">
        <v>0</v>
      </c>
      <c r="M618" s="7">
        <v>0</v>
      </c>
      <c r="N618" s="7">
        <v>1</v>
      </c>
    </row>
    <row r="619" spans="2:14" x14ac:dyDescent="0.2">
      <c r="B619" s="1" t="s">
        <v>39</v>
      </c>
      <c r="C619" s="7">
        <v>0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>
        <v>1</v>
      </c>
      <c r="K619" s="7">
        <v>1</v>
      </c>
      <c r="L619" s="7">
        <v>0</v>
      </c>
      <c r="M619" s="7">
        <v>0</v>
      </c>
      <c r="N619" s="7">
        <v>0</v>
      </c>
    </row>
    <row r="620" spans="2:14" x14ac:dyDescent="0.2">
      <c r="B620" s="1" t="s">
        <v>40</v>
      </c>
      <c r="C620" s="7">
        <v>0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>
        <v>0</v>
      </c>
      <c r="K620" s="7">
        <v>1</v>
      </c>
      <c r="L620" s="7">
        <v>1</v>
      </c>
      <c r="M620" s="7">
        <v>0</v>
      </c>
      <c r="N620" s="7">
        <v>0</v>
      </c>
    </row>
    <row r="621" spans="2:14" x14ac:dyDescent="0.2">
      <c r="B621" s="1" t="s">
        <v>41</v>
      </c>
      <c r="C621" s="7">
        <v>0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>
        <v>0</v>
      </c>
      <c r="K621" s="7">
        <v>0</v>
      </c>
      <c r="L621" s="7">
        <v>0</v>
      </c>
      <c r="M621" s="7">
        <v>0</v>
      </c>
      <c r="N621" s="7">
        <v>0</v>
      </c>
    </row>
    <row r="622" spans="2:14" x14ac:dyDescent="0.2">
      <c r="B622" s="1" t="s">
        <v>42</v>
      </c>
      <c r="C622" s="7">
        <v>0</v>
      </c>
      <c r="D622" s="7">
        <v>0</v>
      </c>
      <c r="E622" s="7">
        <v>0</v>
      </c>
      <c r="F622" s="7">
        <v>0</v>
      </c>
      <c r="G622" s="7">
        <v>0</v>
      </c>
      <c r="H622" s="7">
        <v>1</v>
      </c>
      <c r="I622" s="7">
        <v>1</v>
      </c>
      <c r="J622">
        <v>4</v>
      </c>
      <c r="K622" s="7">
        <v>3</v>
      </c>
      <c r="L622" s="7">
        <v>6</v>
      </c>
      <c r="M622" s="7">
        <v>2</v>
      </c>
      <c r="N622" s="7">
        <v>3</v>
      </c>
    </row>
    <row r="623" spans="2:14" x14ac:dyDescent="0.2">
      <c r="B623" s="1" t="s">
        <v>43</v>
      </c>
      <c r="C623" s="7">
        <v>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>
        <v>0</v>
      </c>
      <c r="K623" s="7">
        <v>0</v>
      </c>
      <c r="L623" s="7">
        <v>0</v>
      </c>
      <c r="M623" s="7">
        <v>0</v>
      </c>
      <c r="N623" s="7">
        <v>0</v>
      </c>
    </row>
    <row r="624" spans="2:14" x14ac:dyDescent="0.2">
      <c r="B624" s="1" t="s">
        <v>44</v>
      </c>
      <c r="C624" s="7">
        <v>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>
        <v>0</v>
      </c>
      <c r="K624" s="7">
        <v>0</v>
      </c>
      <c r="L624" s="7">
        <v>0</v>
      </c>
      <c r="M624" s="7">
        <v>0</v>
      </c>
      <c r="N624" s="7">
        <v>0</v>
      </c>
    </row>
    <row r="625" spans="2:14" x14ac:dyDescent="0.2">
      <c r="B625" s="1" t="s">
        <v>45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>
        <v>0</v>
      </c>
      <c r="K625" s="7">
        <v>0</v>
      </c>
      <c r="L625" s="7">
        <v>0</v>
      </c>
      <c r="M625" s="7">
        <v>0</v>
      </c>
      <c r="N625" s="7">
        <v>0</v>
      </c>
    </row>
    <row r="626" spans="2:14" x14ac:dyDescent="0.2">
      <c r="B626" s="1" t="s">
        <v>202</v>
      </c>
      <c r="C626" s="7">
        <v>0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>
        <v>0</v>
      </c>
      <c r="K626" s="7">
        <v>0</v>
      </c>
      <c r="L626" s="7">
        <v>0</v>
      </c>
      <c r="M626" s="7">
        <v>0</v>
      </c>
      <c r="N626" s="7">
        <v>0</v>
      </c>
    </row>
    <row r="627" spans="2:14" x14ac:dyDescent="0.2">
      <c r="B627" s="1" t="s">
        <v>46</v>
      </c>
      <c r="C627" s="7">
        <v>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>
        <v>0</v>
      </c>
      <c r="K627" s="7">
        <v>0</v>
      </c>
      <c r="L627" s="7">
        <v>0</v>
      </c>
      <c r="M627" s="7">
        <v>0</v>
      </c>
      <c r="N627" s="7">
        <v>0</v>
      </c>
    </row>
    <row r="628" spans="2:14" x14ac:dyDescent="0.2">
      <c r="B628" s="1" t="s">
        <v>47</v>
      </c>
      <c r="C628" s="7">
        <v>0</v>
      </c>
      <c r="D628" s="7">
        <v>0</v>
      </c>
      <c r="E628" s="7">
        <v>0</v>
      </c>
      <c r="F628" s="7">
        <v>0</v>
      </c>
      <c r="G628" s="7">
        <v>0</v>
      </c>
      <c r="H628" s="7">
        <v>1</v>
      </c>
      <c r="I628" s="7">
        <v>1</v>
      </c>
      <c r="J628">
        <v>0</v>
      </c>
      <c r="K628" s="7">
        <v>0</v>
      </c>
      <c r="L628" s="7">
        <v>0</v>
      </c>
      <c r="M628" s="7">
        <v>0</v>
      </c>
      <c r="N628" s="7">
        <v>0</v>
      </c>
    </row>
    <row r="629" spans="2:14" x14ac:dyDescent="0.2">
      <c r="B629" s="1" t="s">
        <v>48</v>
      </c>
      <c r="C629" s="7">
        <v>0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1</v>
      </c>
      <c r="J629">
        <v>1</v>
      </c>
      <c r="K629" s="7">
        <v>1</v>
      </c>
      <c r="L629" s="7">
        <v>1</v>
      </c>
      <c r="M629" s="7">
        <v>1</v>
      </c>
      <c r="N629" s="7">
        <v>1</v>
      </c>
    </row>
    <row r="630" spans="2:14" x14ac:dyDescent="0.2">
      <c r="B630" s="1" t="s">
        <v>49</v>
      </c>
      <c r="C630" s="7">
        <v>0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>
        <v>0</v>
      </c>
      <c r="K630" s="7">
        <v>0</v>
      </c>
      <c r="L630" s="7">
        <v>0</v>
      </c>
      <c r="M630" s="7">
        <v>0</v>
      </c>
      <c r="N630" s="7">
        <v>0</v>
      </c>
    </row>
    <row r="631" spans="2:14" x14ac:dyDescent="0.2">
      <c r="B631" s="1" t="s">
        <v>50</v>
      </c>
      <c r="C631" s="7">
        <v>0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>
        <v>0</v>
      </c>
      <c r="K631" s="7">
        <v>0</v>
      </c>
      <c r="L631" s="7">
        <v>0</v>
      </c>
      <c r="M631" s="7">
        <v>0</v>
      </c>
      <c r="N631" s="7">
        <v>0</v>
      </c>
    </row>
    <row r="632" spans="2:14" x14ac:dyDescent="0.2">
      <c r="B632" s="1" t="s">
        <v>51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>
        <v>0</v>
      </c>
      <c r="K632" s="7">
        <v>0</v>
      </c>
      <c r="L632" s="7">
        <v>0</v>
      </c>
      <c r="M632" s="7">
        <v>0</v>
      </c>
      <c r="N632" s="7">
        <v>0</v>
      </c>
    </row>
    <row r="633" spans="2:14" x14ac:dyDescent="0.2">
      <c r="B633" s="1" t="s">
        <v>52</v>
      </c>
      <c r="C633" s="7">
        <v>0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>
        <v>0</v>
      </c>
      <c r="K633" s="7">
        <v>0</v>
      </c>
      <c r="L633" s="7">
        <v>0</v>
      </c>
      <c r="M633" s="7">
        <v>0</v>
      </c>
      <c r="N633" s="7">
        <v>0</v>
      </c>
    </row>
    <row r="634" spans="2:14" x14ac:dyDescent="0.2">
      <c r="B634" s="1" t="s">
        <v>53</v>
      </c>
      <c r="C634" s="7">
        <v>0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>
        <v>0</v>
      </c>
      <c r="K634" s="7">
        <v>0</v>
      </c>
      <c r="L634" s="7">
        <v>0</v>
      </c>
      <c r="M634" s="7">
        <v>0</v>
      </c>
      <c r="N634" s="7">
        <v>0</v>
      </c>
    </row>
    <row r="635" spans="2:14" x14ac:dyDescent="0.2">
      <c r="B635" s="1" t="s">
        <v>54</v>
      </c>
      <c r="C635" s="7">
        <v>0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>
        <v>0</v>
      </c>
      <c r="K635" s="7">
        <v>0</v>
      </c>
      <c r="L635" s="7">
        <v>0</v>
      </c>
      <c r="M635" s="7">
        <v>0</v>
      </c>
      <c r="N635" s="7">
        <v>0</v>
      </c>
    </row>
    <row r="636" spans="2:14" x14ac:dyDescent="0.2">
      <c r="B636" s="1" t="s">
        <v>55</v>
      </c>
      <c r="C636" s="7">
        <v>0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>
        <v>0</v>
      </c>
      <c r="K636" s="7">
        <v>0</v>
      </c>
      <c r="L636" s="7">
        <v>0</v>
      </c>
      <c r="M636" s="7">
        <v>0</v>
      </c>
      <c r="N636" s="7">
        <v>0</v>
      </c>
    </row>
    <row r="637" spans="2:14" x14ac:dyDescent="0.2">
      <c r="B637" s="1" t="s">
        <v>56</v>
      </c>
      <c r="C637" s="7">
        <v>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>
        <v>0</v>
      </c>
      <c r="K637" s="7">
        <v>0</v>
      </c>
      <c r="L637" s="7">
        <v>1</v>
      </c>
      <c r="M637" s="7">
        <v>2</v>
      </c>
      <c r="N637" s="7">
        <v>2</v>
      </c>
    </row>
    <row r="638" spans="2:14" x14ac:dyDescent="0.2">
      <c r="B638" s="1" t="s">
        <v>57</v>
      </c>
      <c r="C638" s="7">
        <v>0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>
        <v>0</v>
      </c>
      <c r="K638" s="7">
        <v>0</v>
      </c>
      <c r="L638" s="7">
        <v>0</v>
      </c>
      <c r="M638" s="7">
        <v>0</v>
      </c>
      <c r="N638" s="7">
        <v>0</v>
      </c>
    </row>
    <row r="639" spans="2:14" x14ac:dyDescent="0.2">
      <c r="B639" s="1" t="s">
        <v>58</v>
      </c>
      <c r="C639" s="7">
        <v>0</v>
      </c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>
        <v>0</v>
      </c>
      <c r="K639" s="7">
        <v>0</v>
      </c>
      <c r="L639" s="7">
        <v>0</v>
      </c>
      <c r="M639" s="7">
        <v>0</v>
      </c>
      <c r="N639" s="7">
        <v>0</v>
      </c>
    </row>
    <row r="640" spans="2:14" x14ac:dyDescent="0.2">
      <c r="B640" s="1" t="s">
        <v>59</v>
      </c>
      <c r="C640" s="7">
        <v>0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>
        <v>0</v>
      </c>
      <c r="K640" s="7">
        <v>0</v>
      </c>
      <c r="L640" s="7">
        <v>0</v>
      </c>
      <c r="M640" s="7">
        <v>0</v>
      </c>
      <c r="N640" s="7">
        <v>0</v>
      </c>
    </row>
    <row r="641" spans="2:14" x14ac:dyDescent="0.2">
      <c r="B641" s="1" t="s">
        <v>60</v>
      </c>
      <c r="C641" s="7">
        <v>0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>
        <v>0</v>
      </c>
      <c r="K641" s="7">
        <v>0</v>
      </c>
      <c r="L641" s="7">
        <v>0</v>
      </c>
      <c r="M641" s="7">
        <v>0</v>
      </c>
      <c r="N641" s="7">
        <v>0</v>
      </c>
    </row>
    <row r="642" spans="2:14" x14ac:dyDescent="0.2">
      <c r="B642" s="1" t="s">
        <v>61</v>
      </c>
      <c r="C642" s="7">
        <v>0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>
        <v>0</v>
      </c>
      <c r="K642" s="7">
        <v>0</v>
      </c>
      <c r="L642" s="7">
        <v>0</v>
      </c>
      <c r="M642" s="7">
        <v>0</v>
      </c>
      <c r="N642" s="7">
        <v>0</v>
      </c>
    </row>
    <row r="643" spans="2:14" x14ac:dyDescent="0.2">
      <c r="B643" s="1" t="s">
        <v>62</v>
      </c>
      <c r="C643" s="7">
        <v>0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>
        <v>0</v>
      </c>
      <c r="K643" s="7">
        <v>0</v>
      </c>
      <c r="L643" s="7">
        <v>0</v>
      </c>
      <c r="M643" s="7">
        <v>0</v>
      </c>
      <c r="N643" s="7">
        <v>0</v>
      </c>
    </row>
    <row r="644" spans="2:14" x14ac:dyDescent="0.2">
      <c r="B644" s="1" t="s">
        <v>63</v>
      </c>
      <c r="C644" s="7">
        <v>0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>
        <v>0</v>
      </c>
      <c r="K644" s="7">
        <v>0</v>
      </c>
      <c r="L644" s="7">
        <v>0</v>
      </c>
      <c r="M644" s="7">
        <v>0</v>
      </c>
      <c r="N644" s="7">
        <v>0</v>
      </c>
    </row>
    <row r="645" spans="2:14" x14ac:dyDescent="0.2">
      <c r="B645" s="1" t="s">
        <v>64</v>
      </c>
      <c r="C645" s="7">
        <v>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>
        <v>0</v>
      </c>
      <c r="K645" s="7">
        <v>0</v>
      </c>
      <c r="L645" s="7">
        <v>0</v>
      </c>
      <c r="M645" s="7">
        <v>0</v>
      </c>
      <c r="N645" s="7">
        <v>0</v>
      </c>
    </row>
    <row r="646" spans="2:14" x14ac:dyDescent="0.2">
      <c r="B646" s="1" t="s">
        <v>65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>
        <v>0</v>
      </c>
      <c r="K646" s="7">
        <v>0</v>
      </c>
      <c r="L646" s="7">
        <v>0</v>
      </c>
      <c r="M646" s="7">
        <v>0</v>
      </c>
      <c r="N646" s="7">
        <v>0</v>
      </c>
    </row>
    <row r="647" spans="2:14" x14ac:dyDescent="0.2">
      <c r="B647" s="1" t="s">
        <v>66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>
        <v>0</v>
      </c>
      <c r="K647" s="7">
        <v>0</v>
      </c>
      <c r="L647" s="7">
        <v>0</v>
      </c>
      <c r="M647" s="7">
        <v>0</v>
      </c>
      <c r="N647" s="7">
        <v>0</v>
      </c>
    </row>
    <row r="648" spans="2:14" x14ac:dyDescent="0.2">
      <c r="B648" s="1" t="s">
        <v>67</v>
      </c>
      <c r="C648" s="7">
        <v>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>
        <v>0</v>
      </c>
      <c r="K648" s="7">
        <v>0</v>
      </c>
      <c r="L648" s="7">
        <v>0</v>
      </c>
      <c r="M648" s="7">
        <v>0</v>
      </c>
      <c r="N648" s="7">
        <v>0</v>
      </c>
    </row>
    <row r="649" spans="2:14" x14ac:dyDescent="0.2">
      <c r="B649" s="1" t="s">
        <v>68</v>
      </c>
      <c r="C649" s="7">
        <v>0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>
        <v>0</v>
      </c>
      <c r="K649" s="7">
        <v>0</v>
      </c>
      <c r="L649" s="7">
        <v>0</v>
      </c>
      <c r="M649" s="7">
        <v>0</v>
      </c>
      <c r="N649" s="7">
        <v>0</v>
      </c>
    </row>
    <row r="650" spans="2:14" x14ac:dyDescent="0.2">
      <c r="B650" s="1" t="s">
        <v>69</v>
      </c>
      <c r="C650" s="7">
        <v>0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>
        <v>0</v>
      </c>
      <c r="K650" s="7">
        <v>0</v>
      </c>
      <c r="L650" s="7">
        <v>0</v>
      </c>
      <c r="M650" s="7">
        <v>0</v>
      </c>
      <c r="N650" s="7">
        <v>0</v>
      </c>
    </row>
    <row r="651" spans="2:14" x14ac:dyDescent="0.2">
      <c r="B651" s="1" t="s">
        <v>70</v>
      </c>
      <c r="C651" s="7">
        <v>0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>
        <v>0</v>
      </c>
      <c r="K651" s="7">
        <v>0</v>
      </c>
      <c r="L651" s="7">
        <v>0</v>
      </c>
      <c r="M651" s="7">
        <v>0</v>
      </c>
      <c r="N651" s="7">
        <v>0</v>
      </c>
    </row>
    <row r="652" spans="2:14" x14ac:dyDescent="0.2">
      <c r="B652" s="1" t="s">
        <v>195</v>
      </c>
      <c r="C652" s="7"/>
      <c r="D652" s="7"/>
      <c r="E652" s="7"/>
      <c r="F652" s="7"/>
      <c r="G652" s="7"/>
      <c r="H652" s="7"/>
      <c r="I652" s="7"/>
      <c r="K652" s="7">
        <v>0</v>
      </c>
      <c r="L652" s="7">
        <v>0</v>
      </c>
      <c r="M652" s="7">
        <v>0</v>
      </c>
      <c r="N652" s="7">
        <v>0</v>
      </c>
    </row>
    <row r="653" spans="2:14" x14ac:dyDescent="0.2">
      <c r="B653" s="1" t="s">
        <v>71</v>
      </c>
      <c r="C653" s="7">
        <v>0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>
        <v>0</v>
      </c>
      <c r="K653" s="7">
        <v>0</v>
      </c>
      <c r="L653" s="7">
        <v>1</v>
      </c>
      <c r="M653" s="7">
        <v>0</v>
      </c>
      <c r="N653" s="7">
        <v>0</v>
      </c>
    </row>
    <row r="654" spans="2:14" x14ac:dyDescent="0.2">
      <c r="B654" s="1" t="s">
        <v>72</v>
      </c>
      <c r="C654" s="7">
        <v>0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>
        <v>0</v>
      </c>
      <c r="K654" s="7">
        <v>0</v>
      </c>
      <c r="L654" s="7">
        <v>0</v>
      </c>
      <c r="M654" s="7">
        <v>0</v>
      </c>
      <c r="N654" s="7">
        <v>0</v>
      </c>
    </row>
    <row r="655" spans="2:14" x14ac:dyDescent="0.2">
      <c r="B655" s="1" t="s">
        <v>73</v>
      </c>
      <c r="C655" s="7">
        <v>0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>
        <v>0</v>
      </c>
      <c r="K655" s="7">
        <v>0</v>
      </c>
      <c r="L655" s="7">
        <v>0</v>
      </c>
      <c r="M655" s="7">
        <v>0</v>
      </c>
      <c r="N655" s="7">
        <v>0</v>
      </c>
    </row>
    <row r="656" spans="2:14" x14ac:dyDescent="0.2">
      <c r="B656" s="1" t="s">
        <v>74</v>
      </c>
      <c r="C656" s="7">
        <v>0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>
        <v>0</v>
      </c>
      <c r="K656" s="7">
        <v>0</v>
      </c>
      <c r="L656" s="7">
        <v>0</v>
      </c>
      <c r="M656" s="7">
        <v>0</v>
      </c>
      <c r="N656" s="7">
        <v>0</v>
      </c>
    </row>
    <row r="657" spans="2:14" x14ac:dyDescent="0.2">
      <c r="B657" s="1" t="s">
        <v>75</v>
      </c>
      <c r="C657" s="7">
        <v>0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>
        <v>0</v>
      </c>
      <c r="K657" s="7">
        <v>0</v>
      </c>
      <c r="L657" s="7">
        <v>0</v>
      </c>
      <c r="M657" s="7">
        <v>0</v>
      </c>
      <c r="N657" s="7">
        <v>0</v>
      </c>
    </row>
    <row r="658" spans="2:14" x14ac:dyDescent="0.2">
      <c r="B658" s="1" t="s">
        <v>76</v>
      </c>
      <c r="C658" s="7">
        <v>0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>
        <v>0</v>
      </c>
      <c r="K658" s="7">
        <v>0</v>
      </c>
      <c r="L658" s="7">
        <v>0</v>
      </c>
      <c r="M658" s="7">
        <v>0</v>
      </c>
      <c r="N658" s="7">
        <v>0</v>
      </c>
    </row>
    <row r="659" spans="2:14" x14ac:dyDescent="0.2">
      <c r="B659" s="1" t="s">
        <v>77</v>
      </c>
      <c r="C659" s="7">
        <v>0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>
        <v>0</v>
      </c>
      <c r="K659" s="7">
        <v>0</v>
      </c>
      <c r="L659" s="7">
        <v>0</v>
      </c>
      <c r="M659" s="7">
        <v>0</v>
      </c>
      <c r="N659" s="7">
        <v>0</v>
      </c>
    </row>
    <row r="660" spans="2:14" x14ac:dyDescent="0.2">
      <c r="B660" s="1" t="s">
        <v>78</v>
      </c>
      <c r="C660" s="7">
        <v>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>
        <v>0</v>
      </c>
      <c r="K660" s="7">
        <v>0</v>
      </c>
      <c r="L660" s="7">
        <v>0</v>
      </c>
      <c r="M660" s="7">
        <v>0</v>
      </c>
      <c r="N660" s="7">
        <v>0</v>
      </c>
    </row>
    <row r="661" spans="2:14" x14ac:dyDescent="0.2">
      <c r="B661" s="1" t="s">
        <v>79</v>
      </c>
      <c r="C661" s="7">
        <v>0</v>
      </c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>
        <v>0</v>
      </c>
      <c r="K661" s="7">
        <v>0</v>
      </c>
      <c r="L661" s="7">
        <v>0</v>
      </c>
      <c r="M661" s="7">
        <v>0</v>
      </c>
      <c r="N661" s="7">
        <v>0</v>
      </c>
    </row>
    <row r="662" spans="2:14" x14ac:dyDescent="0.2">
      <c r="B662" s="1" t="s">
        <v>80</v>
      </c>
      <c r="C662" s="7">
        <v>0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>
        <v>0</v>
      </c>
      <c r="K662" s="7">
        <v>0</v>
      </c>
      <c r="L662" s="7">
        <v>0</v>
      </c>
      <c r="M662" s="7">
        <v>0</v>
      </c>
      <c r="N662" s="7">
        <v>0</v>
      </c>
    </row>
    <row r="663" spans="2:14" x14ac:dyDescent="0.2">
      <c r="B663" s="1" t="s">
        <v>81</v>
      </c>
      <c r="C663" s="7">
        <v>0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>
        <v>0</v>
      </c>
      <c r="K663" s="7">
        <v>0</v>
      </c>
      <c r="L663" s="7">
        <v>0</v>
      </c>
      <c r="M663" s="7">
        <v>0</v>
      </c>
      <c r="N663" s="7">
        <v>0</v>
      </c>
    </row>
    <row r="664" spans="2:14" x14ac:dyDescent="0.2">
      <c r="B664" s="1" t="s">
        <v>82</v>
      </c>
      <c r="C664" s="7">
        <v>0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>
        <v>0</v>
      </c>
      <c r="K664" s="7">
        <v>0</v>
      </c>
      <c r="L664" s="7">
        <v>0</v>
      </c>
      <c r="M664" s="7">
        <v>0</v>
      </c>
      <c r="N664" s="7">
        <v>0</v>
      </c>
    </row>
    <row r="665" spans="2:14" x14ac:dyDescent="0.2">
      <c r="B665" s="1" t="s">
        <v>83</v>
      </c>
      <c r="C665" s="7">
        <v>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>
        <v>0</v>
      </c>
      <c r="K665" s="7">
        <v>0</v>
      </c>
      <c r="L665" s="7">
        <v>0</v>
      </c>
      <c r="M665" s="7">
        <v>0</v>
      </c>
      <c r="N665" s="7">
        <v>0</v>
      </c>
    </row>
    <row r="666" spans="2:14" x14ac:dyDescent="0.2">
      <c r="B666" s="1" t="s">
        <v>84</v>
      </c>
      <c r="C666" s="7">
        <v>0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>
        <v>0</v>
      </c>
      <c r="K666" s="7">
        <v>0</v>
      </c>
      <c r="L666" s="7">
        <v>0</v>
      </c>
      <c r="M666" s="7">
        <v>0</v>
      </c>
      <c r="N666" s="7">
        <v>0</v>
      </c>
    </row>
    <row r="667" spans="2:14" x14ac:dyDescent="0.2">
      <c r="B667" s="1" t="s">
        <v>85</v>
      </c>
      <c r="C667" s="7">
        <v>0</v>
      </c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>
        <v>0</v>
      </c>
      <c r="K667" s="7">
        <v>0</v>
      </c>
      <c r="L667" s="7">
        <v>0</v>
      </c>
      <c r="M667" s="7">
        <v>0</v>
      </c>
      <c r="N667" s="7">
        <v>0</v>
      </c>
    </row>
    <row r="668" spans="2:14" x14ac:dyDescent="0.2">
      <c r="B668" s="1" t="s">
        <v>86</v>
      </c>
      <c r="C668" s="7">
        <v>0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>
        <v>0</v>
      </c>
      <c r="K668" s="7">
        <v>0</v>
      </c>
      <c r="L668" s="7">
        <v>0</v>
      </c>
      <c r="M668" s="7">
        <v>0</v>
      </c>
      <c r="N668" s="7">
        <v>0</v>
      </c>
    </row>
    <row r="669" spans="2:14" x14ac:dyDescent="0.2">
      <c r="B669" s="1" t="s">
        <v>87</v>
      </c>
      <c r="C669" s="7">
        <v>0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>
        <v>0</v>
      </c>
      <c r="K669" s="7">
        <v>0</v>
      </c>
      <c r="L669" s="7">
        <v>0</v>
      </c>
      <c r="M669" s="7">
        <v>0</v>
      </c>
      <c r="N669" s="7">
        <v>0</v>
      </c>
    </row>
    <row r="670" spans="2:14" x14ac:dyDescent="0.2">
      <c r="B670" s="1" t="s">
        <v>88</v>
      </c>
      <c r="C670" s="7">
        <v>0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>
        <v>0</v>
      </c>
      <c r="K670" s="7">
        <v>0</v>
      </c>
      <c r="L670" s="7">
        <v>0</v>
      </c>
      <c r="M670" s="7">
        <v>0</v>
      </c>
      <c r="N670" s="7">
        <v>0</v>
      </c>
    </row>
    <row r="671" spans="2:14" x14ac:dyDescent="0.2">
      <c r="B671" s="1" t="s">
        <v>89</v>
      </c>
      <c r="C671" s="7">
        <v>0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>
        <v>0</v>
      </c>
      <c r="K671" s="7">
        <v>0</v>
      </c>
      <c r="L671" s="7">
        <v>0</v>
      </c>
      <c r="M671" s="7">
        <v>0</v>
      </c>
      <c r="N671" s="7">
        <v>0</v>
      </c>
    </row>
    <row r="672" spans="2:14" x14ac:dyDescent="0.2">
      <c r="B672" s="1" t="s">
        <v>90</v>
      </c>
      <c r="C672" s="7">
        <v>0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>
        <v>0</v>
      </c>
      <c r="K672" s="7">
        <v>0</v>
      </c>
      <c r="L672" s="7">
        <v>0</v>
      </c>
      <c r="M672" s="7">
        <v>0</v>
      </c>
      <c r="N672" s="7">
        <v>0</v>
      </c>
    </row>
    <row r="673" spans="2:14" x14ac:dyDescent="0.2">
      <c r="B673" s="1" t="s">
        <v>91</v>
      </c>
      <c r="C673" s="7">
        <v>0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>
        <v>0</v>
      </c>
      <c r="K673" s="7">
        <v>0</v>
      </c>
      <c r="L673" s="7">
        <v>0</v>
      </c>
      <c r="M673" s="7">
        <v>0</v>
      </c>
      <c r="N673" s="7">
        <v>0</v>
      </c>
    </row>
    <row r="674" spans="2:14" x14ac:dyDescent="0.2">
      <c r="B674" s="1" t="s">
        <v>92</v>
      </c>
      <c r="C674" s="7">
        <v>0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>
        <v>0</v>
      </c>
      <c r="K674" s="7">
        <v>0</v>
      </c>
      <c r="L674" s="7">
        <v>0</v>
      </c>
      <c r="M674" s="7">
        <v>0</v>
      </c>
      <c r="N674" s="7">
        <v>0</v>
      </c>
    </row>
    <row r="675" spans="2:14" x14ac:dyDescent="0.2">
      <c r="B675" s="1" t="s">
        <v>199</v>
      </c>
      <c r="C675" s="7">
        <v>0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</row>
    <row r="676" spans="2:14" x14ac:dyDescent="0.2">
      <c r="B676" s="1" t="s">
        <v>93</v>
      </c>
      <c r="C676" s="7">
        <v>0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>
        <v>0</v>
      </c>
      <c r="K676" s="7">
        <v>0</v>
      </c>
      <c r="L676" s="7">
        <v>0</v>
      </c>
      <c r="M676" s="7">
        <v>0</v>
      </c>
      <c r="N676" s="7">
        <v>0</v>
      </c>
    </row>
    <row r="677" spans="2:14" x14ac:dyDescent="0.2">
      <c r="B677" s="1" t="s">
        <v>94</v>
      </c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>
        <v>0</v>
      </c>
      <c r="K677" s="7">
        <v>0</v>
      </c>
      <c r="L677" s="7">
        <v>0</v>
      </c>
      <c r="M677" s="7">
        <v>0</v>
      </c>
      <c r="N677" s="7">
        <v>0</v>
      </c>
    </row>
    <row r="678" spans="2:14" x14ac:dyDescent="0.2">
      <c r="B678" s="1" t="s">
        <v>95</v>
      </c>
      <c r="C678" s="7">
        <v>0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>
        <v>0</v>
      </c>
      <c r="K678" s="7">
        <v>0</v>
      </c>
      <c r="L678" s="7">
        <v>0</v>
      </c>
      <c r="M678" s="7">
        <v>0</v>
      </c>
      <c r="N678" s="7">
        <v>0</v>
      </c>
    </row>
    <row r="679" spans="2:14" x14ac:dyDescent="0.2">
      <c r="B679" s="1" t="s">
        <v>96</v>
      </c>
      <c r="C679" s="7">
        <v>0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>
        <v>0</v>
      </c>
      <c r="K679" s="7">
        <v>0</v>
      </c>
      <c r="L679" s="7">
        <v>0</v>
      </c>
      <c r="M679" s="7">
        <v>0</v>
      </c>
      <c r="N679" s="7">
        <v>0</v>
      </c>
    </row>
    <row r="680" spans="2:14" x14ac:dyDescent="0.2">
      <c r="B680" s="1" t="s">
        <v>97</v>
      </c>
      <c r="C680" s="7">
        <v>0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>
        <v>0</v>
      </c>
      <c r="K680" s="7">
        <v>0</v>
      </c>
      <c r="L680" s="7">
        <v>0</v>
      </c>
      <c r="M680" s="7">
        <v>0</v>
      </c>
      <c r="N680" s="7">
        <v>0</v>
      </c>
    </row>
    <row r="681" spans="2:14" x14ac:dyDescent="0.2">
      <c r="B681" s="1" t="s">
        <v>98</v>
      </c>
      <c r="C681" s="7">
        <v>0</v>
      </c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>
        <v>0</v>
      </c>
      <c r="K681" s="7">
        <v>0</v>
      </c>
      <c r="L681" s="7">
        <v>0</v>
      </c>
      <c r="M681" s="7">
        <v>0</v>
      </c>
      <c r="N681" s="7">
        <v>0</v>
      </c>
    </row>
    <row r="682" spans="2:14" x14ac:dyDescent="0.2">
      <c r="B682" s="1" t="s">
        <v>99</v>
      </c>
      <c r="C682" s="7">
        <v>0</v>
      </c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>
        <v>0</v>
      </c>
      <c r="K682" s="7">
        <v>0</v>
      </c>
      <c r="L682" s="7">
        <v>0</v>
      </c>
      <c r="M682" s="7">
        <v>0</v>
      </c>
      <c r="N682" s="7">
        <v>0</v>
      </c>
    </row>
    <row r="683" spans="2:14" x14ac:dyDescent="0.2">
      <c r="B683" s="1" t="s">
        <v>100</v>
      </c>
      <c r="C683" s="7">
        <v>0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>
        <v>0</v>
      </c>
      <c r="K683" s="7">
        <v>0</v>
      </c>
      <c r="L683" s="7">
        <v>0</v>
      </c>
      <c r="M683" s="7">
        <v>0</v>
      </c>
      <c r="N683" s="7">
        <v>0</v>
      </c>
    </row>
    <row r="684" spans="2:14" x14ac:dyDescent="0.2">
      <c r="B684" s="1" t="s">
        <v>101</v>
      </c>
      <c r="C684" s="7">
        <v>0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>
        <v>0</v>
      </c>
      <c r="K684" s="7">
        <v>0</v>
      </c>
      <c r="L684" s="7">
        <v>0</v>
      </c>
      <c r="M684" s="7">
        <v>0</v>
      </c>
      <c r="N684" s="7">
        <v>0</v>
      </c>
    </row>
    <row r="685" spans="2:14" x14ac:dyDescent="0.2">
      <c r="B685" s="1" t="s">
        <v>102</v>
      </c>
      <c r="C685" s="7">
        <v>0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>
        <v>0</v>
      </c>
      <c r="K685" s="7">
        <v>0</v>
      </c>
      <c r="L685" s="7">
        <v>0</v>
      </c>
      <c r="M685" s="7">
        <v>0</v>
      </c>
      <c r="N685" s="7">
        <v>0</v>
      </c>
    </row>
    <row r="686" spans="2:14" x14ac:dyDescent="0.2">
      <c r="B686" s="1" t="s">
        <v>103</v>
      </c>
      <c r="C686" s="7">
        <v>0</v>
      </c>
      <c r="D686" s="7">
        <v>0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>
        <v>0</v>
      </c>
      <c r="K686" s="7">
        <v>0</v>
      </c>
      <c r="L686" s="7">
        <v>0</v>
      </c>
      <c r="M686" s="7">
        <v>0</v>
      </c>
      <c r="N686" s="7">
        <v>0</v>
      </c>
    </row>
    <row r="687" spans="2:14" x14ac:dyDescent="0.2">
      <c r="B687" s="1" t="s">
        <v>207</v>
      </c>
      <c r="C687" s="7"/>
      <c r="D687" s="7"/>
      <c r="E687" s="7"/>
      <c r="F687" s="7"/>
      <c r="G687" s="7"/>
      <c r="H687" s="7"/>
      <c r="I687" s="7"/>
      <c r="K687" s="7"/>
      <c r="L687" s="7"/>
      <c r="M687" s="7"/>
      <c r="N687" s="7">
        <v>0</v>
      </c>
    </row>
    <row r="688" spans="2:14" x14ac:dyDescent="0.2">
      <c r="B688" s="1" t="s">
        <v>104</v>
      </c>
      <c r="C688" s="7">
        <v>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>
        <v>0</v>
      </c>
      <c r="K688" s="7">
        <v>0</v>
      </c>
      <c r="L688" s="7">
        <v>0</v>
      </c>
      <c r="M688" s="7">
        <v>0</v>
      </c>
      <c r="N688" s="7">
        <v>0</v>
      </c>
    </row>
    <row r="689" spans="2:14" x14ac:dyDescent="0.2">
      <c r="B689" s="1" t="s">
        <v>105</v>
      </c>
      <c r="C689" s="7">
        <v>0</v>
      </c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>
        <v>0</v>
      </c>
      <c r="K689" s="7">
        <v>0</v>
      </c>
      <c r="L689" s="7">
        <v>0</v>
      </c>
      <c r="M689" s="7">
        <v>0</v>
      </c>
      <c r="N689" s="7">
        <v>0</v>
      </c>
    </row>
    <row r="690" spans="2:14" x14ac:dyDescent="0.2">
      <c r="B690" s="1" t="s">
        <v>106</v>
      </c>
      <c r="C690" s="7">
        <v>0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>
        <v>0</v>
      </c>
      <c r="K690" s="7">
        <v>0</v>
      </c>
      <c r="L690" s="7">
        <v>0</v>
      </c>
      <c r="M690" s="7">
        <v>0</v>
      </c>
      <c r="N690" s="7">
        <v>0</v>
      </c>
    </row>
    <row r="691" spans="2:14" x14ac:dyDescent="0.2">
      <c r="B691" s="1" t="s">
        <v>107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>
        <v>0</v>
      </c>
      <c r="K691" s="7">
        <v>0</v>
      </c>
      <c r="L691" s="7">
        <v>0</v>
      </c>
      <c r="M691" s="7">
        <v>0</v>
      </c>
      <c r="N691" s="7">
        <v>0</v>
      </c>
    </row>
    <row r="692" spans="2:14" x14ac:dyDescent="0.2">
      <c r="B692" s="1" t="s">
        <v>108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>
        <v>0</v>
      </c>
      <c r="K692" s="7">
        <v>0</v>
      </c>
      <c r="L692" s="7">
        <v>0</v>
      </c>
      <c r="M692" s="7">
        <v>0</v>
      </c>
      <c r="N692" s="7">
        <v>0</v>
      </c>
    </row>
    <row r="693" spans="2:14" x14ac:dyDescent="0.2">
      <c r="B693" s="1" t="s">
        <v>109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>
        <v>0</v>
      </c>
      <c r="K693" s="7">
        <v>0</v>
      </c>
      <c r="L693" s="7">
        <v>0</v>
      </c>
      <c r="M693" s="7">
        <v>0</v>
      </c>
      <c r="N693" s="7">
        <v>0</v>
      </c>
    </row>
    <row r="694" spans="2:14" x14ac:dyDescent="0.2">
      <c r="B694" s="1" t="s">
        <v>110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>
        <v>0</v>
      </c>
      <c r="K694" s="7">
        <v>0</v>
      </c>
      <c r="L694" s="7">
        <v>0</v>
      </c>
      <c r="M694" s="7">
        <v>0</v>
      </c>
      <c r="N694" s="7">
        <v>0</v>
      </c>
    </row>
    <row r="695" spans="2:14" x14ac:dyDescent="0.2">
      <c r="B695" s="1" t="s">
        <v>111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>
        <v>0</v>
      </c>
      <c r="K695" s="7">
        <v>0</v>
      </c>
      <c r="L695" s="7">
        <v>0</v>
      </c>
      <c r="M695" s="7">
        <v>0</v>
      </c>
      <c r="N695" s="7">
        <v>0</v>
      </c>
    </row>
    <row r="696" spans="2:14" x14ac:dyDescent="0.2">
      <c r="B696" s="1" t="s">
        <v>112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>
        <v>0</v>
      </c>
      <c r="K696" s="7">
        <v>0</v>
      </c>
      <c r="L696" s="7">
        <v>0</v>
      </c>
      <c r="M696" s="7">
        <v>0</v>
      </c>
      <c r="N696" s="7">
        <v>0</v>
      </c>
    </row>
    <row r="697" spans="2:14" x14ac:dyDescent="0.2">
      <c r="B697" s="1" t="s">
        <v>113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>
        <v>0</v>
      </c>
      <c r="K697" s="7">
        <v>0</v>
      </c>
      <c r="L697" s="7">
        <v>0</v>
      </c>
      <c r="M697" s="7">
        <v>0</v>
      </c>
      <c r="N697" s="7">
        <v>0</v>
      </c>
    </row>
    <row r="698" spans="2:14" x14ac:dyDescent="0.2">
      <c r="B698" s="1" t="s">
        <v>114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>
        <v>0</v>
      </c>
      <c r="K698" s="7">
        <v>0</v>
      </c>
      <c r="L698" s="7">
        <v>0</v>
      </c>
      <c r="M698" s="7">
        <v>0</v>
      </c>
      <c r="N698" s="7">
        <v>0</v>
      </c>
    </row>
    <row r="699" spans="2:14" x14ac:dyDescent="0.2">
      <c r="B699" s="1" t="s">
        <v>115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>
        <v>0</v>
      </c>
      <c r="K699" s="7">
        <v>0</v>
      </c>
      <c r="L699" s="7">
        <v>0</v>
      </c>
      <c r="M699" s="7">
        <v>0</v>
      </c>
      <c r="N699" s="7">
        <v>0</v>
      </c>
    </row>
    <row r="700" spans="2:14" x14ac:dyDescent="0.2">
      <c r="B700" s="1" t="s">
        <v>116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>
        <v>0</v>
      </c>
      <c r="K700" s="7">
        <v>0</v>
      </c>
      <c r="L700" s="7">
        <v>0</v>
      </c>
      <c r="M700" s="7">
        <v>0</v>
      </c>
      <c r="N700" s="7">
        <v>0</v>
      </c>
    </row>
    <row r="701" spans="2:14" x14ac:dyDescent="0.2">
      <c r="B701" s="1" t="s">
        <v>117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>
        <v>0</v>
      </c>
      <c r="K701" s="7">
        <v>0</v>
      </c>
      <c r="L701" s="7">
        <v>0</v>
      </c>
      <c r="M701" s="7">
        <v>0</v>
      </c>
      <c r="N701" s="7">
        <v>0</v>
      </c>
    </row>
    <row r="702" spans="2:14" x14ac:dyDescent="0.2">
      <c r="B702" s="1" t="s">
        <v>118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>
        <v>0</v>
      </c>
      <c r="K702" s="7">
        <v>0</v>
      </c>
      <c r="L702" s="7">
        <v>0</v>
      </c>
      <c r="M702" s="7">
        <v>0</v>
      </c>
      <c r="N702" s="7">
        <v>0</v>
      </c>
    </row>
    <row r="703" spans="2:14" x14ac:dyDescent="0.2">
      <c r="B703" s="1" t="s">
        <v>119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>
        <v>0</v>
      </c>
      <c r="K703" s="7">
        <v>0</v>
      </c>
      <c r="L703" s="7">
        <v>0</v>
      </c>
      <c r="M703" s="7">
        <v>0</v>
      </c>
      <c r="N703" s="7">
        <v>0</v>
      </c>
    </row>
    <row r="704" spans="2:14" x14ac:dyDescent="0.2">
      <c r="B704" s="1" t="s">
        <v>120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>
        <v>0</v>
      </c>
      <c r="K704" s="7">
        <v>0</v>
      </c>
      <c r="L704" s="7">
        <v>0</v>
      </c>
      <c r="M704" s="7">
        <v>0</v>
      </c>
      <c r="N704" s="7">
        <v>0</v>
      </c>
    </row>
    <row r="705" spans="2:14" x14ac:dyDescent="0.2">
      <c r="B705" s="1" t="s">
        <v>121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>
        <v>0</v>
      </c>
      <c r="K705" s="7">
        <v>0</v>
      </c>
      <c r="L705" s="7">
        <v>0</v>
      </c>
      <c r="M705" s="7">
        <v>0</v>
      </c>
      <c r="N705" s="7">
        <v>0</v>
      </c>
    </row>
    <row r="706" spans="2:14" x14ac:dyDescent="0.2">
      <c r="B706" s="1" t="s">
        <v>122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>
        <v>0</v>
      </c>
      <c r="K706" s="7">
        <v>0</v>
      </c>
      <c r="L706" s="7">
        <v>0</v>
      </c>
      <c r="M706" s="7">
        <v>0</v>
      </c>
      <c r="N706" s="7">
        <v>0</v>
      </c>
    </row>
    <row r="707" spans="2:14" x14ac:dyDescent="0.2">
      <c r="B707" s="1" t="s">
        <v>123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>
        <v>0</v>
      </c>
      <c r="K707" s="7">
        <v>0</v>
      </c>
      <c r="L707" s="7">
        <v>0</v>
      </c>
      <c r="M707" s="7">
        <v>0</v>
      </c>
      <c r="N707" s="7">
        <v>0</v>
      </c>
    </row>
    <row r="708" spans="2:14" x14ac:dyDescent="0.2">
      <c r="B708" s="1" t="s">
        <v>124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>
        <v>0</v>
      </c>
      <c r="K708" s="7">
        <v>0</v>
      </c>
      <c r="L708" s="7">
        <v>0</v>
      </c>
      <c r="M708" s="7">
        <v>0</v>
      </c>
      <c r="N708" s="7">
        <v>0</v>
      </c>
    </row>
    <row r="709" spans="2:14" x14ac:dyDescent="0.2">
      <c r="B709" s="1" t="s">
        <v>208</v>
      </c>
      <c r="C709" s="7"/>
      <c r="D709" s="7"/>
      <c r="E709" s="7"/>
      <c r="F709" s="7"/>
      <c r="G709" s="7"/>
      <c r="H709" s="7"/>
      <c r="I709" s="7"/>
      <c r="K709" s="7"/>
      <c r="L709" s="7"/>
      <c r="M709" s="7"/>
      <c r="N709" s="7">
        <v>0</v>
      </c>
    </row>
    <row r="710" spans="2:14" x14ac:dyDescent="0.2">
      <c r="B710" s="1" t="s">
        <v>125</v>
      </c>
      <c r="C710" s="7">
        <v>0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>
        <v>0</v>
      </c>
      <c r="K710" s="7">
        <v>0</v>
      </c>
      <c r="L710" s="7">
        <v>0</v>
      </c>
      <c r="M710" s="7">
        <v>0</v>
      </c>
      <c r="N710" s="7">
        <v>0</v>
      </c>
    </row>
    <row r="711" spans="2:14" x14ac:dyDescent="0.2">
      <c r="B711" s="1" t="s">
        <v>126</v>
      </c>
      <c r="C711" s="7">
        <v>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>
        <v>0</v>
      </c>
      <c r="K711" s="7">
        <v>0</v>
      </c>
      <c r="L711" s="7">
        <v>0</v>
      </c>
      <c r="M711" s="7">
        <v>0</v>
      </c>
      <c r="N711" s="7">
        <v>0</v>
      </c>
    </row>
    <row r="712" spans="2:14" x14ac:dyDescent="0.2">
      <c r="B712" s="1" t="s">
        <v>127</v>
      </c>
      <c r="C712" s="7">
        <v>0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>
        <v>0</v>
      </c>
      <c r="K712" s="7">
        <v>0</v>
      </c>
      <c r="L712" s="7">
        <v>0</v>
      </c>
      <c r="M712" s="7">
        <v>0</v>
      </c>
      <c r="N712" s="7">
        <v>0</v>
      </c>
    </row>
    <row r="713" spans="2:14" x14ac:dyDescent="0.2">
      <c r="B713" s="1" t="s">
        <v>128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>
        <v>0</v>
      </c>
      <c r="K713" s="7">
        <v>0</v>
      </c>
      <c r="L713" s="7">
        <v>0</v>
      </c>
      <c r="M713" s="7">
        <v>0</v>
      </c>
      <c r="N713" s="7">
        <v>0</v>
      </c>
    </row>
    <row r="714" spans="2:14" x14ac:dyDescent="0.2">
      <c r="B714" s="1" t="s">
        <v>196</v>
      </c>
      <c r="C714" s="7"/>
      <c r="D714" s="7"/>
      <c r="E714" s="7"/>
      <c r="F714" s="7"/>
      <c r="G714" s="7"/>
      <c r="H714" s="7"/>
      <c r="I714" s="7"/>
      <c r="K714" s="7">
        <v>0</v>
      </c>
      <c r="L714" s="7">
        <v>0</v>
      </c>
      <c r="M714" s="7">
        <v>0</v>
      </c>
      <c r="N714" s="7">
        <v>0</v>
      </c>
    </row>
    <row r="715" spans="2:14" x14ac:dyDescent="0.2">
      <c r="B715" s="1" t="s">
        <v>129</v>
      </c>
      <c r="C715" s="7">
        <v>0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>
        <v>0</v>
      </c>
      <c r="K715" s="7">
        <v>0</v>
      </c>
      <c r="L715" s="7">
        <v>0</v>
      </c>
      <c r="M715" s="7">
        <v>0</v>
      </c>
      <c r="N715" s="7">
        <v>0</v>
      </c>
    </row>
    <row r="716" spans="2:14" x14ac:dyDescent="0.2">
      <c r="B716" s="1" t="s">
        <v>130</v>
      </c>
      <c r="C716" s="7">
        <v>0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>
        <v>0</v>
      </c>
      <c r="K716" s="7">
        <v>0</v>
      </c>
      <c r="L716" s="7">
        <v>0</v>
      </c>
      <c r="M716" s="7">
        <v>0</v>
      </c>
      <c r="N716" s="7">
        <v>0</v>
      </c>
    </row>
    <row r="717" spans="2:14" x14ac:dyDescent="0.2">
      <c r="B717" s="1" t="s">
        <v>131</v>
      </c>
      <c r="C717" s="7">
        <v>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>
        <v>0</v>
      </c>
      <c r="K717" s="7">
        <v>0</v>
      </c>
      <c r="L717" s="7">
        <v>0</v>
      </c>
      <c r="M717" s="7">
        <v>0</v>
      </c>
      <c r="N717" s="7">
        <v>0</v>
      </c>
    </row>
    <row r="718" spans="2:14" x14ac:dyDescent="0.2">
      <c r="B718" s="1" t="s">
        <v>132</v>
      </c>
      <c r="C718" s="7">
        <v>0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>
        <v>0</v>
      </c>
      <c r="K718" s="7">
        <v>0</v>
      </c>
      <c r="L718" s="7">
        <v>0</v>
      </c>
      <c r="M718" s="7">
        <v>0</v>
      </c>
      <c r="N718" s="7">
        <v>0</v>
      </c>
    </row>
    <row r="719" spans="2:14" x14ac:dyDescent="0.2">
      <c r="B719" s="1" t="s">
        <v>133</v>
      </c>
      <c r="C719" s="7">
        <v>0</v>
      </c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>
        <v>0</v>
      </c>
      <c r="K719" s="7">
        <v>0</v>
      </c>
      <c r="L719" s="7">
        <v>0</v>
      </c>
      <c r="M719" s="7">
        <v>0</v>
      </c>
      <c r="N719" s="7">
        <v>0</v>
      </c>
    </row>
    <row r="720" spans="2:14" x14ac:dyDescent="0.2">
      <c r="B720" s="1" t="s">
        <v>134</v>
      </c>
      <c r="C720" s="7">
        <v>0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>
        <v>0</v>
      </c>
      <c r="K720" s="7">
        <v>0</v>
      </c>
      <c r="L720" s="7">
        <v>0</v>
      </c>
      <c r="M720" s="7">
        <v>0</v>
      </c>
      <c r="N720" s="7">
        <v>0</v>
      </c>
    </row>
    <row r="721" spans="2:14" x14ac:dyDescent="0.2">
      <c r="B721" s="1" t="s">
        <v>135</v>
      </c>
      <c r="C721" s="7">
        <v>0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>
        <v>0</v>
      </c>
      <c r="K721" s="7">
        <v>0</v>
      </c>
      <c r="L721" s="7">
        <v>0</v>
      </c>
      <c r="M721" s="7">
        <v>0</v>
      </c>
      <c r="N721" s="7">
        <v>0</v>
      </c>
    </row>
    <row r="722" spans="2:14" x14ac:dyDescent="0.2">
      <c r="B722" s="1" t="s">
        <v>136</v>
      </c>
      <c r="C722" s="7">
        <v>0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>
        <v>0</v>
      </c>
      <c r="K722" s="7">
        <v>0</v>
      </c>
      <c r="L722" s="7">
        <v>0</v>
      </c>
      <c r="M722" s="7">
        <v>0</v>
      </c>
      <c r="N722" s="7">
        <v>0</v>
      </c>
    </row>
    <row r="723" spans="2:14" x14ac:dyDescent="0.2">
      <c r="B723" s="1" t="s">
        <v>137</v>
      </c>
      <c r="C723" s="7">
        <v>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>
        <v>0</v>
      </c>
      <c r="K723" s="7">
        <v>0</v>
      </c>
      <c r="L723" s="7">
        <v>0</v>
      </c>
      <c r="M723" s="7">
        <v>0</v>
      </c>
      <c r="N723" s="7">
        <v>0</v>
      </c>
    </row>
    <row r="724" spans="2:14" x14ac:dyDescent="0.2">
      <c r="B724" s="1" t="s">
        <v>138</v>
      </c>
      <c r="C724" s="7">
        <v>0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>
        <v>0</v>
      </c>
      <c r="K724" s="7">
        <v>0</v>
      </c>
      <c r="L724" s="7">
        <v>0</v>
      </c>
      <c r="M724" s="7">
        <v>0</v>
      </c>
      <c r="N724" s="7">
        <v>0</v>
      </c>
    </row>
    <row r="725" spans="2:14" x14ac:dyDescent="0.2">
      <c r="B725" s="1" t="s">
        <v>139</v>
      </c>
      <c r="C725" s="7">
        <v>0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>
        <v>0</v>
      </c>
      <c r="K725" s="7">
        <v>0</v>
      </c>
      <c r="L725" s="7">
        <v>0</v>
      </c>
      <c r="M725" s="7">
        <v>0</v>
      </c>
      <c r="N725" s="7">
        <v>0</v>
      </c>
    </row>
    <row r="726" spans="2:14" x14ac:dyDescent="0.2">
      <c r="B726" s="1" t="s">
        <v>140</v>
      </c>
      <c r="C726" s="7">
        <v>0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>
        <v>0</v>
      </c>
      <c r="K726" s="7">
        <v>0</v>
      </c>
      <c r="L726" s="7">
        <v>0</v>
      </c>
      <c r="M726" s="7">
        <v>0</v>
      </c>
      <c r="N726" s="7">
        <v>0</v>
      </c>
    </row>
    <row r="727" spans="2:14" x14ac:dyDescent="0.2">
      <c r="B727" s="1" t="s">
        <v>141</v>
      </c>
      <c r="C727" s="7">
        <v>0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>
        <v>0</v>
      </c>
      <c r="K727" s="7">
        <v>0</v>
      </c>
      <c r="L727" s="7">
        <v>0</v>
      </c>
      <c r="M727" s="7">
        <v>0</v>
      </c>
      <c r="N727" s="7">
        <v>0</v>
      </c>
    </row>
    <row r="728" spans="2:14" x14ac:dyDescent="0.2">
      <c r="B728" s="1" t="s">
        <v>142</v>
      </c>
      <c r="C728" s="7">
        <v>0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>
        <v>0</v>
      </c>
      <c r="K728" s="7">
        <v>0</v>
      </c>
      <c r="L728" s="7">
        <v>0</v>
      </c>
      <c r="M728" s="7">
        <v>0</v>
      </c>
      <c r="N728" s="7">
        <v>0</v>
      </c>
    </row>
    <row r="729" spans="2:14" x14ac:dyDescent="0.2">
      <c r="B729" s="1" t="s">
        <v>143</v>
      </c>
      <c r="C729" s="7">
        <v>0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>
        <v>0</v>
      </c>
      <c r="K729" s="7">
        <v>0</v>
      </c>
      <c r="L729" s="7">
        <v>0</v>
      </c>
      <c r="M729" s="7">
        <v>0</v>
      </c>
      <c r="N729" s="7">
        <v>0</v>
      </c>
    </row>
    <row r="730" spans="2:14" x14ac:dyDescent="0.2">
      <c r="B730" s="1" t="s">
        <v>144</v>
      </c>
      <c r="C730" s="7">
        <v>0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>
        <v>0</v>
      </c>
      <c r="K730" s="7">
        <v>0</v>
      </c>
      <c r="L730" s="7">
        <v>0</v>
      </c>
      <c r="M730" s="7">
        <v>0</v>
      </c>
      <c r="N730" s="7">
        <v>0</v>
      </c>
    </row>
    <row r="731" spans="2:14" x14ac:dyDescent="0.2">
      <c r="B731" s="1" t="s">
        <v>145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>
        <v>0</v>
      </c>
      <c r="K731" s="7">
        <v>0</v>
      </c>
      <c r="L731" s="7">
        <v>0</v>
      </c>
      <c r="M731" s="7">
        <v>0</v>
      </c>
      <c r="N731" s="7">
        <v>0</v>
      </c>
    </row>
    <row r="732" spans="2:14" x14ac:dyDescent="0.2">
      <c r="B732" s="1" t="s">
        <v>146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>
        <v>0</v>
      </c>
      <c r="K732" s="7">
        <v>0</v>
      </c>
      <c r="L732" s="7">
        <v>0</v>
      </c>
      <c r="M732" s="7">
        <v>0</v>
      </c>
      <c r="N732" s="7">
        <v>0</v>
      </c>
    </row>
    <row r="733" spans="2:14" x14ac:dyDescent="0.2">
      <c r="B733" s="1" t="s">
        <v>147</v>
      </c>
      <c r="C733" s="7">
        <v>0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>
        <v>0</v>
      </c>
      <c r="K733" s="7">
        <v>0</v>
      </c>
      <c r="L733" s="7">
        <v>0</v>
      </c>
      <c r="M733" s="7">
        <v>0</v>
      </c>
      <c r="N733" s="7">
        <v>0</v>
      </c>
    </row>
    <row r="734" spans="2:14" x14ac:dyDescent="0.2">
      <c r="B734" s="1" t="s">
        <v>148</v>
      </c>
      <c r="C734" s="7">
        <v>0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>
        <v>0</v>
      </c>
      <c r="K734" s="7">
        <v>0</v>
      </c>
      <c r="L734" s="7">
        <v>0</v>
      </c>
      <c r="M734" s="7">
        <v>0</v>
      </c>
      <c r="N734" s="7">
        <v>0</v>
      </c>
    </row>
    <row r="735" spans="2:14" x14ac:dyDescent="0.2">
      <c r="B735" s="1" t="s">
        <v>149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>
        <v>0</v>
      </c>
      <c r="K735" s="7">
        <v>0</v>
      </c>
      <c r="L735" s="7">
        <v>0</v>
      </c>
      <c r="M735" s="7">
        <v>0</v>
      </c>
      <c r="N735" s="7">
        <v>0</v>
      </c>
    </row>
    <row r="736" spans="2:14" x14ac:dyDescent="0.2">
      <c r="B736" s="1" t="s">
        <v>150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>
        <v>0</v>
      </c>
      <c r="K736" s="7">
        <v>0</v>
      </c>
      <c r="L736" s="7">
        <v>0</v>
      </c>
      <c r="M736" s="7">
        <v>0</v>
      </c>
      <c r="N736" s="7">
        <v>0</v>
      </c>
    </row>
    <row r="737" spans="2:14" x14ac:dyDescent="0.2">
      <c r="B737" s="1" t="s">
        <v>151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>
        <v>0</v>
      </c>
      <c r="K737" s="7">
        <v>0</v>
      </c>
      <c r="L737" s="7">
        <v>0</v>
      </c>
      <c r="M737" s="7">
        <v>0</v>
      </c>
      <c r="N737" s="7">
        <v>0</v>
      </c>
    </row>
    <row r="738" spans="2:14" x14ac:dyDescent="0.2">
      <c r="B738" s="1" t="s">
        <v>152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>
        <v>0</v>
      </c>
      <c r="K738" s="7">
        <v>0</v>
      </c>
      <c r="L738" s="7">
        <v>0</v>
      </c>
      <c r="M738" s="7">
        <v>0</v>
      </c>
      <c r="N738" s="7">
        <v>0</v>
      </c>
    </row>
    <row r="739" spans="2:14" x14ac:dyDescent="0.2">
      <c r="B739" s="1" t="s">
        <v>153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>
        <v>0</v>
      </c>
      <c r="K739" s="7">
        <v>0</v>
      </c>
      <c r="L739" s="7">
        <v>0</v>
      </c>
      <c r="M739" s="7">
        <v>0</v>
      </c>
      <c r="N739" s="7">
        <v>0</v>
      </c>
    </row>
    <row r="740" spans="2:14" x14ac:dyDescent="0.2">
      <c r="B740" s="1" t="s">
        <v>154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>
        <v>0</v>
      </c>
      <c r="K740" s="7">
        <v>0</v>
      </c>
      <c r="L740" s="7">
        <v>0</v>
      </c>
      <c r="M740" s="7">
        <v>0</v>
      </c>
      <c r="N740" s="7">
        <v>0</v>
      </c>
    </row>
    <row r="741" spans="2:14" x14ac:dyDescent="0.2">
      <c r="B741" s="1" t="s">
        <v>155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>
        <v>0</v>
      </c>
      <c r="K741" s="7">
        <v>0</v>
      </c>
      <c r="L741" s="7">
        <v>0</v>
      </c>
      <c r="M741" s="7">
        <v>0</v>
      </c>
      <c r="N741" s="7">
        <v>0</v>
      </c>
    </row>
    <row r="742" spans="2:14" x14ac:dyDescent="0.2">
      <c r="B742" s="1" t="s">
        <v>203</v>
      </c>
      <c r="M742" s="7">
        <v>0</v>
      </c>
      <c r="N742" s="7">
        <v>0</v>
      </c>
    </row>
    <row r="743" spans="2:14" x14ac:dyDescent="0.2">
      <c r="B743" s="1" t="s">
        <v>156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>
        <v>0</v>
      </c>
      <c r="K743" s="7">
        <v>0</v>
      </c>
      <c r="L743" s="7">
        <v>0</v>
      </c>
      <c r="M743" s="7">
        <v>0</v>
      </c>
      <c r="N743" s="7">
        <v>0</v>
      </c>
    </row>
    <row r="744" spans="2:14" x14ac:dyDescent="0.2">
      <c r="B744" s="1" t="s">
        <v>157</v>
      </c>
      <c r="C744" s="7">
        <v>0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>
        <v>0</v>
      </c>
      <c r="K744" s="7">
        <v>0</v>
      </c>
      <c r="L744" s="7">
        <v>0</v>
      </c>
      <c r="M744" s="7">
        <v>0</v>
      </c>
      <c r="N744" s="7">
        <v>0</v>
      </c>
    </row>
    <row r="745" spans="2:14" x14ac:dyDescent="0.2">
      <c r="B745" s="1" t="s">
        <v>158</v>
      </c>
      <c r="C745" s="7">
        <v>0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>
        <v>0</v>
      </c>
      <c r="K745" s="7">
        <v>0</v>
      </c>
      <c r="L745" s="7">
        <v>0</v>
      </c>
      <c r="M745" s="7">
        <v>0</v>
      </c>
      <c r="N745" s="7">
        <v>0</v>
      </c>
    </row>
    <row r="746" spans="2:14" x14ac:dyDescent="0.2">
      <c r="B746" s="1" t="s">
        <v>159</v>
      </c>
      <c r="C746" s="7">
        <v>0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>
        <v>0</v>
      </c>
      <c r="K746" s="7">
        <v>0</v>
      </c>
      <c r="L746" s="7">
        <v>0</v>
      </c>
      <c r="M746" s="7">
        <v>0</v>
      </c>
      <c r="N746" s="7">
        <v>0</v>
      </c>
    </row>
    <row r="747" spans="2:14" x14ac:dyDescent="0.2">
      <c r="B747" s="1" t="s">
        <v>200</v>
      </c>
      <c r="C747" s="7"/>
      <c r="D747" s="7"/>
      <c r="E747" s="7"/>
      <c r="F747" s="7"/>
      <c r="G747" s="7"/>
      <c r="H747" s="7"/>
      <c r="I747" s="7"/>
      <c r="K747" s="7"/>
      <c r="L747" s="7">
        <v>0</v>
      </c>
      <c r="M747" s="7">
        <v>0</v>
      </c>
      <c r="N747" s="7">
        <v>0</v>
      </c>
    </row>
    <row r="748" spans="2:14" x14ac:dyDescent="0.2">
      <c r="B748" s="1" t="s">
        <v>160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>
        <v>0</v>
      </c>
      <c r="K748" s="7">
        <v>0</v>
      </c>
      <c r="L748" s="7">
        <v>0</v>
      </c>
      <c r="M748" s="7">
        <v>0</v>
      </c>
      <c r="N748" s="7">
        <v>0</v>
      </c>
    </row>
    <row r="749" spans="2:14" x14ac:dyDescent="0.2">
      <c r="B749" s="1" t="s">
        <v>161</v>
      </c>
      <c r="C749" s="7">
        <v>0</v>
      </c>
      <c r="D749" s="7">
        <v>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>
        <v>0</v>
      </c>
      <c r="K749" s="7">
        <v>0</v>
      </c>
      <c r="L749" s="7">
        <v>0</v>
      </c>
      <c r="M749" s="7">
        <v>0</v>
      </c>
      <c r="N749" s="7">
        <v>0</v>
      </c>
    </row>
    <row r="750" spans="2:14" x14ac:dyDescent="0.2">
      <c r="B750" s="1" t="s">
        <v>162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>
        <v>0</v>
      </c>
      <c r="K750" s="7">
        <v>0</v>
      </c>
      <c r="L750" s="7">
        <v>0</v>
      </c>
      <c r="M750" s="7">
        <v>0</v>
      </c>
      <c r="N750" s="7">
        <v>0</v>
      </c>
    </row>
    <row r="751" spans="2:14" x14ac:dyDescent="0.2">
      <c r="B751" s="1" t="s">
        <v>163</v>
      </c>
      <c r="C751" s="7">
        <v>0</v>
      </c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>
        <v>0</v>
      </c>
      <c r="K751" s="7">
        <v>0</v>
      </c>
      <c r="L751" s="7">
        <v>0</v>
      </c>
      <c r="M751" s="7">
        <v>0</v>
      </c>
      <c r="N751" s="7">
        <v>0</v>
      </c>
    </row>
    <row r="752" spans="2:14" x14ac:dyDescent="0.2">
      <c r="B752" s="1" t="s">
        <v>164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>
        <v>0</v>
      </c>
      <c r="K752" s="7">
        <v>0</v>
      </c>
      <c r="L752" s="7">
        <v>0</v>
      </c>
      <c r="M752" s="7">
        <v>0</v>
      </c>
      <c r="N752" s="7">
        <v>0</v>
      </c>
    </row>
    <row r="753" spans="2:14" x14ac:dyDescent="0.2">
      <c r="B753" s="1" t="s">
        <v>165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>
        <v>0</v>
      </c>
      <c r="K753" s="7">
        <v>0</v>
      </c>
      <c r="L753" s="7">
        <v>0</v>
      </c>
      <c r="M753" s="7">
        <v>0</v>
      </c>
      <c r="N753" s="7">
        <v>0</v>
      </c>
    </row>
    <row r="754" spans="2:14" x14ac:dyDescent="0.2">
      <c r="B754" s="1" t="s">
        <v>166</v>
      </c>
      <c r="C754" s="7">
        <v>0</v>
      </c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>
        <v>0</v>
      </c>
      <c r="K754" s="7">
        <v>0</v>
      </c>
      <c r="L754" s="7">
        <v>0</v>
      </c>
      <c r="M754" s="7">
        <v>0</v>
      </c>
      <c r="N754" s="7">
        <v>0</v>
      </c>
    </row>
    <row r="755" spans="2:14" x14ac:dyDescent="0.2">
      <c r="B755" s="1" t="s">
        <v>167</v>
      </c>
      <c r="C755" s="7">
        <v>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>
        <v>0</v>
      </c>
      <c r="K755" s="7">
        <v>0</v>
      </c>
      <c r="L755" s="7">
        <v>0</v>
      </c>
      <c r="M755" s="7">
        <v>0</v>
      </c>
      <c r="N755" s="7">
        <v>0</v>
      </c>
    </row>
    <row r="756" spans="2:14" x14ac:dyDescent="0.2">
      <c r="B756" s="1" t="s">
        <v>168</v>
      </c>
      <c r="C756" s="7">
        <v>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>
        <v>0</v>
      </c>
      <c r="K756" s="7">
        <v>0</v>
      </c>
      <c r="L756" s="7">
        <v>0</v>
      </c>
      <c r="M756" s="7">
        <v>0</v>
      </c>
      <c r="N756" s="7">
        <v>0</v>
      </c>
    </row>
    <row r="757" spans="2:14" x14ac:dyDescent="0.2">
      <c r="B757" s="1" t="s">
        <v>169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>
        <v>0</v>
      </c>
      <c r="K757" s="7">
        <v>0</v>
      </c>
      <c r="L757" s="7">
        <v>0</v>
      </c>
      <c r="M757" s="7">
        <v>0</v>
      </c>
      <c r="N757" s="7">
        <v>0</v>
      </c>
    </row>
    <row r="758" spans="2:14" x14ac:dyDescent="0.2">
      <c r="B758" s="1" t="s">
        <v>170</v>
      </c>
      <c r="C758" s="7">
        <v>0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>
        <v>0</v>
      </c>
      <c r="K758" s="7">
        <v>0</v>
      </c>
      <c r="L758" s="7">
        <v>0</v>
      </c>
      <c r="M758" s="7">
        <v>0</v>
      </c>
      <c r="N758" s="7">
        <v>0</v>
      </c>
    </row>
    <row r="759" spans="2:14" x14ac:dyDescent="0.2">
      <c r="B759" s="1" t="s">
        <v>171</v>
      </c>
      <c r="C759" s="7">
        <v>0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>
        <v>0</v>
      </c>
      <c r="K759" s="7">
        <v>0</v>
      </c>
      <c r="L759" s="7">
        <v>0</v>
      </c>
      <c r="M759" s="7">
        <v>0</v>
      </c>
      <c r="N759" s="7">
        <v>0</v>
      </c>
    </row>
    <row r="760" spans="2:14" x14ac:dyDescent="0.2">
      <c r="B760" s="1" t="s">
        <v>172</v>
      </c>
      <c r="C760" s="7">
        <v>0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>
        <v>0</v>
      </c>
      <c r="K760" s="7">
        <v>0</v>
      </c>
      <c r="L760" s="7">
        <v>0</v>
      </c>
      <c r="M760" s="7">
        <v>0</v>
      </c>
      <c r="N760" s="7">
        <v>0</v>
      </c>
    </row>
    <row r="761" spans="2:14" x14ac:dyDescent="0.2">
      <c r="B761" s="1" t="s">
        <v>173</v>
      </c>
      <c r="C761" s="7">
        <v>0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>
        <v>0</v>
      </c>
      <c r="K761" s="7">
        <v>0</v>
      </c>
      <c r="L761" s="7">
        <v>0</v>
      </c>
      <c r="M761" s="7">
        <v>0</v>
      </c>
      <c r="N761" s="7">
        <v>0</v>
      </c>
    </row>
    <row r="762" spans="2:14" x14ac:dyDescent="0.2">
      <c r="B762" s="1" t="s">
        <v>174</v>
      </c>
      <c r="C762" s="7">
        <v>0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>
        <v>0</v>
      </c>
      <c r="K762" s="7">
        <v>0</v>
      </c>
      <c r="L762" s="7">
        <v>0</v>
      </c>
      <c r="M762" s="7">
        <v>0</v>
      </c>
      <c r="N762" s="7">
        <v>0</v>
      </c>
    </row>
    <row r="763" spans="2:14" x14ac:dyDescent="0.2">
      <c r="B763" s="1" t="s">
        <v>175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>
        <v>0</v>
      </c>
      <c r="K763" s="7">
        <v>0</v>
      </c>
      <c r="L763" s="7">
        <v>0</v>
      </c>
      <c r="M763" s="7">
        <v>0</v>
      </c>
      <c r="N763" s="7">
        <v>0</v>
      </c>
    </row>
    <row r="764" spans="2:14" x14ac:dyDescent="0.2">
      <c r="B764" s="1" t="s">
        <v>176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>
        <v>0</v>
      </c>
      <c r="K764" s="7">
        <v>0</v>
      </c>
      <c r="L764" s="7">
        <v>0</v>
      </c>
      <c r="M764" s="7">
        <v>0</v>
      </c>
      <c r="N764" s="7">
        <v>0</v>
      </c>
    </row>
    <row r="765" spans="2:14" x14ac:dyDescent="0.2">
      <c r="B765" s="1" t="s">
        <v>177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>
        <v>0</v>
      </c>
      <c r="K765" s="7">
        <v>0</v>
      </c>
      <c r="L765" s="7">
        <v>0</v>
      </c>
      <c r="M765" s="7">
        <v>0</v>
      </c>
      <c r="N765" s="7">
        <v>0</v>
      </c>
    </row>
    <row r="766" spans="2:14" x14ac:dyDescent="0.2">
      <c r="B766" s="1" t="s">
        <v>178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>
        <v>0</v>
      </c>
      <c r="K766" s="7">
        <v>0</v>
      </c>
      <c r="L766" s="7">
        <v>0</v>
      </c>
      <c r="M766" s="7">
        <v>0</v>
      </c>
      <c r="N766" s="7">
        <v>0</v>
      </c>
    </row>
    <row r="767" spans="2:14" x14ac:dyDescent="0.2">
      <c r="B767" s="1" t="s">
        <v>179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>
        <v>0</v>
      </c>
      <c r="K767" s="7">
        <v>0</v>
      </c>
      <c r="L767" s="7">
        <v>0</v>
      </c>
      <c r="M767" s="7">
        <v>0</v>
      </c>
      <c r="N767" s="7">
        <v>0</v>
      </c>
    </row>
    <row r="768" spans="2:14" x14ac:dyDescent="0.2">
      <c r="B768" s="1" t="s">
        <v>180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>
        <v>0</v>
      </c>
      <c r="K768" s="7">
        <v>0</v>
      </c>
      <c r="L768" s="7">
        <v>0</v>
      </c>
      <c r="M768" s="7">
        <v>0</v>
      </c>
      <c r="N768" s="7">
        <v>0</v>
      </c>
    </row>
    <row r="769" spans="2:14" x14ac:dyDescent="0.2">
      <c r="B769" s="1" t="s">
        <v>181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>
        <v>0</v>
      </c>
      <c r="K769" s="7">
        <v>0</v>
      </c>
      <c r="L769" s="7">
        <v>0</v>
      </c>
      <c r="M769" s="7">
        <v>0</v>
      </c>
      <c r="N769" s="7">
        <v>0</v>
      </c>
    </row>
    <row r="770" spans="2:14" x14ac:dyDescent="0.2">
      <c r="B770" s="1" t="s">
        <v>182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>
        <v>0</v>
      </c>
      <c r="K770" s="7">
        <v>0</v>
      </c>
      <c r="L770" s="7">
        <v>0</v>
      </c>
      <c r="M770" s="7">
        <v>0</v>
      </c>
      <c r="N770" s="7">
        <v>0</v>
      </c>
    </row>
    <row r="771" spans="2:14" x14ac:dyDescent="0.2">
      <c r="B771" s="1" t="s">
        <v>183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>
        <v>0</v>
      </c>
      <c r="K771" s="7">
        <v>0</v>
      </c>
      <c r="L771" s="7">
        <v>0</v>
      </c>
      <c r="M771" s="7">
        <v>0</v>
      </c>
      <c r="N771" s="7">
        <v>0</v>
      </c>
    </row>
    <row r="772" spans="2:14" x14ac:dyDescent="0.2">
      <c r="B772" s="1" t="s">
        <v>184</v>
      </c>
      <c r="C772" s="7">
        <v>0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>
        <v>0</v>
      </c>
      <c r="K772" s="7">
        <v>0</v>
      </c>
      <c r="L772" s="7">
        <v>0</v>
      </c>
      <c r="M772" s="7">
        <v>0</v>
      </c>
      <c r="N772" s="7">
        <v>0</v>
      </c>
    </row>
    <row r="773" spans="2:14" x14ac:dyDescent="0.2">
      <c r="B773" s="1"/>
      <c r="C773" s="7"/>
      <c r="D773" s="7"/>
      <c r="E773" s="7"/>
      <c r="F773" s="7"/>
      <c r="G773" s="7"/>
      <c r="H773" s="7"/>
      <c r="I773" s="7"/>
      <c r="K773" s="7"/>
      <c r="L773" s="7"/>
      <c r="M773" s="7"/>
      <c r="N773" s="7"/>
    </row>
    <row r="774" spans="2:14" x14ac:dyDescent="0.2">
      <c r="B774" s="1" t="s">
        <v>6</v>
      </c>
      <c r="C774" s="7">
        <v>944</v>
      </c>
      <c r="D774" s="7">
        <v>915</v>
      </c>
      <c r="E774" s="7">
        <v>914</v>
      </c>
      <c r="F774" s="7">
        <v>917</v>
      </c>
      <c r="G774" s="7">
        <v>920</v>
      </c>
      <c r="H774" s="7">
        <v>918</v>
      </c>
      <c r="I774" s="7">
        <v>915</v>
      </c>
      <c r="J774">
        <v>962</v>
      </c>
      <c r="K774" s="7">
        <v>894</v>
      </c>
      <c r="L774" s="7">
        <v>862</v>
      </c>
      <c r="M774" s="7">
        <v>852</v>
      </c>
      <c r="N774" s="7">
        <v>867</v>
      </c>
    </row>
    <row r="775" spans="2:14" x14ac:dyDescent="0.2">
      <c r="B775" s="1" t="s">
        <v>7</v>
      </c>
      <c r="C775" s="7">
        <v>918</v>
      </c>
      <c r="D775" s="7">
        <v>892</v>
      </c>
      <c r="E775" s="7">
        <v>894</v>
      </c>
      <c r="F775" s="7">
        <v>891</v>
      </c>
      <c r="G775" s="7">
        <v>893</v>
      </c>
      <c r="H775" s="7">
        <v>867</v>
      </c>
      <c r="I775" s="7">
        <v>815</v>
      </c>
      <c r="J775">
        <v>828</v>
      </c>
      <c r="K775" s="7">
        <v>827</v>
      </c>
      <c r="L775" s="7">
        <v>806</v>
      </c>
      <c r="M775" s="7">
        <v>804</v>
      </c>
      <c r="N775" s="7">
        <v>822</v>
      </c>
    </row>
    <row r="776" spans="2:14" x14ac:dyDescent="0.2">
      <c r="B776" s="1" t="s">
        <v>8</v>
      </c>
      <c r="C776" s="7">
        <v>1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1</v>
      </c>
      <c r="J776">
        <v>1</v>
      </c>
      <c r="K776" s="7">
        <v>1</v>
      </c>
      <c r="L776" s="7">
        <v>0</v>
      </c>
      <c r="M776" s="7">
        <v>0</v>
      </c>
      <c r="N776" s="7">
        <v>0</v>
      </c>
    </row>
    <row r="777" spans="2:14" x14ac:dyDescent="0.2">
      <c r="B777" s="1" t="s">
        <v>9</v>
      </c>
      <c r="C777" s="7">
        <v>0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>
        <v>0</v>
      </c>
      <c r="K777" s="7">
        <v>0</v>
      </c>
      <c r="L777" s="7">
        <v>0</v>
      </c>
      <c r="M777" s="7">
        <v>0</v>
      </c>
      <c r="N777" s="7">
        <v>0</v>
      </c>
    </row>
    <row r="778" spans="2:14" x14ac:dyDescent="0.2">
      <c r="B778" s="1" t="s">
        <v>10</v>
      </c>
      <c r="C778" s="7">
        <v>1</v>
      </c>
      <c r="D778" s="7">
        <v>1</v>
      </c>
      <c r="E778" s="7">
        <v>0</v>
      </c>
      <c r="F778" s="7">
        <v>1</v>
      </c>
      <c r="G778" s="7">
        <v>1</v>
      </c>
      <c r="H778" s="7">
        <v>1</v>
      </c>
      <c r="I778" s="7">
        <v>1</v>
      </c>
      <c r="J778">
        <v>2</v>
      </c>
      <c r="K778" s="7">
        <v>2</v>
      </c>
      <c r="L778" s="7">
        <v>1</v>
      </c>
      <c r="M778" s="7">
        <v>1</v>
      </c>
      <c r="N778" s="7">
        <v>1</v>
      </c>
    </row>
    <row r="779" spans="2:14" x14ac:dyDescent="0.2">
      <c r="B779" s="1" t="s">
        <v>11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1</v>
      </c>
      <c r="I779" s="7">
        <v>4</v>
      </c>
      <c r="J779">
        <v>3</v>
      </c>
      <c r="K779" s="7">
        <v>4</v>
      </c>
      <c r="L779" s="7">
        <v>4</v>
      </c>
      <c r="M779" s="7">
        <v>4</v>
      </c>
      <c r="N779" s="7">
        <v>3</v>
      </c>
    </row>
    <row r="780" spans="2:14" x14ac:dyDescent="0.2">
      <c r="B780" s="1" t="s">
        <v>12</v>
      </c>
      <c r="C780" s="7">
        <v>1</v>
      </c>
      <c r="D780" s="7">
        <v>1</v>
      </c>
      <c r="E780" s="7">
        <v>2</v>
      </c>
      <c r="F780" s="7">
        <v>1</v>
      </c>
      <c r="G780" s="7">
        <v>0</v>
      </c>
      <c r="H780" s="7">
        <v>0</v>
      </c>
      <c r="I780" s="7">
        <v>0</v>
      </c>
      <c r="J780">
        <v>0</v>
      </c>
      <c r="K780" s="7">
        <v>0</v>
      </c>
      <c r="L780" s="7">
        <v>0</v>
      </c>
      <c r="M780" s="7">
        <v>0</v>
      </c>
      <c r="N780" s="7">
        <v>0</v>
      </c>
    </row>
    <row r="781" spans="2:14" x14ac:dyDescent="0.2">
      <c r="B781" s="1" t="s">
        <v>13</v>
      </c>
      <c r="C781" s="7">
        <v>0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>
        <v>0</v>
      </c>
      <c r="K781" s="7">
        <v>0</v>
      </c>
      <c r="L781" s="7">
        <v>0</v>
      </c>
      <c r="M781" s="7">
        <v>0</v>
      </c>
      <c r="N781" s="7">
        <v>0</v>
      </c>
    </row>
    <row r="782" spans="2:14" x14ac:dyDescent="0.2">
      <c r="B782" s="1" t="s">
        <v>14</v>
      </c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>
        <v>0</v>
      </c>
      <c r="K782" s="7">
        <v>0</v>
      </c>
      <c r="L782" s="7">
        <v>0</v>
      </c>
      <c r="M782" s="7">
        <v>0</v>
      </c>
      <c r="N782" s="7">
        <v>0</v>
      </c>
    </row>
    <row r="783" spans="2:14" x14ac:dyDescent="0.2">
      <c r="B783" s="1" t="s">
        <v>15</v>
      </c>
      <c r="C783" s="7">
        <v>0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>
        <v>0</v>
      </c>
      <c r="K783" s="7">
        <v>0</v>
      </c>
      <c r="L783" s="7">
        <v>0</v>
      </c>
      <c r="M783" s="7">
        <v>0</v>
      </c>
      <c r="N783" s="7">
        <v>0</v>
      </c>
    </row>
    <row r="784" spans="2:14" x14ac:dyDescent="0.2">
      <c r="B784" s="1" t="s">
        <v>16</v>
      </c>
      <c r="C784" s="7">
        <v>0</v>
      </c>
      <c r="D784" s="7">
        <v>1</v>
      </c>
      <c r="E784" s="7">
        <v>1</v>
      </c>
      <c r="F784" s="7">
        <v>1</v>
      </c>
      <c r="G784" s="7">
        <v>1</v>
      </c>
      <c r="H784" s="7">
        <v>1</v>
      </c>
      <c r="I784" s="7">
        <v>1</v>
      </c>
      <c r="J784">
        <v>3</v>
      </c>
      <c r="K784" s="7">
        <v>0</v>
      </c>
      <c r="L784" s="7">
        <v>1</v>
      </c>
      <c r="M784" s="7">
        <v>2</v>
      </c>
      <c r="N784" s="7">
        <v>2</v>
      </c>
    </row>
    <row r="785" spans="2:14" x14ac:dyDescent="0.2">
      <c r="B785" s="1" t="s">
        <v>17</v>
      </c>
      <c r="C785" s="7">
        <v>5</v>
      </c>
      <c r="D785" s="7">
        <v>6</v>
      </c>
      <c r="E785" s="7">
        <v>5</v>
      </c>
      <c r="F785" s="7">
        <v>5</v>
      </c>
      <c r="G785" s="7">
        <v>5</v>
      </c>
      <c r="H785" s="7">
        <v>4</v>
      </c>
      <c r="I785" s="7">
        <v>3</v>
      </c>
      <c r="J785">
        <v>3</v>
      </c>
      <c r="K785" s="7">
        <v>5</v>
      </c>
      <c r="L785" s="7">
        <v>3</v>
      </c>
      <c r="M785" s="7">
        <v>3</v>
      </c>
      <c r="N785" s="7">
        <v>3</v>
      </c>
    </row>
    <row r="786" spans="2:14" x14ac:dyDescent="0.2">
      <c r="B786" s="1" t="s">
        <v>18</v>
      </c>
      <c r="C786" s="7">
        <v>0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>
        <v>1</v>
      </c>
      <c r="K786" s="7">
        <v>0</v>
      </c>
      <c r="L786" s="7">
        <v>0</v>
      </c>
      <c r="M786" s="7">
        <v>0</v>
      </c>
      <c r="N786" s="7">
        <v>0</v>
      </c>
    </row>
    <row r="787" spans="2:14" x14ac:dyDescent="0.2">
      <c r="B787" s="1" t="s">
        <v>19</v>
      </c>
      <c r="C787" s="7">
        <v>0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>
        <v>0</v>
      </c>
      <c r="K787" s="7">
        <v>0</v>
      </c>
      <c r="L787" s="7">
        <v>1</v>
      </c>
      <c r="M787" s="7">
        <v>1</v>
      </c>
      <c r="N787" s="7">
        <v>1</v>
      </c>
    </row>
    <row r="788" spans="2:14" x14ac:dyDescent="0.2">
      <c r="B788" s="1" t="s">
        <v>20</v>
      </c>
      <c r="C788" s="7">
        <v>0</v>
      </c>
      <c r="D788" s="7">
        <v>1</v>
      </c>
      <c r="E788" s="7">
        <v>1</v>
      </c>
      <c r="F788" s="7">
        <v>1</v>
      </c>
      <c r="G788" s="7">
        <v>0</v>
      </c>
      <c r="H788" s="7">
        <v>0</v>
      </c>
      <c r="I788" s="7">
        <v>1</v>
      </c>
      <c r="J788">
        <v>1</v>
      </c>
      <c r="K788" s="7">
        <v>1</v>
      </c>
      <c r="L788" s="7">
        <v>1</v>
      </c>
      <c r="M788" s="7">
        <v>1</v>
      </c>
      <c r="N788" s="7">
        <v>1</v>
      </c>
    </row>
    <row r="789" spans="2:14" x14ac:dyDescent="0.2">
      <c r="B789" s="1" t="s">
        <v>21</v>
      </c>
      <c r="C789" s="7">
        <v>1</v>
      </c>
      <c r="D789" s="7">
        <v>1</v>
      </c>
      <c r="E789" s="7">
        <v>1</v>
      </c>
      <c r="F789" s="7">
        <v>1</v>
      </c>
      <c r="G789" s="7">
        <v>1</v>
      </c>
      <c r="H789" s="7">
        <v>1</v>
      </c>
      <c r="I789" s="7">
        <v>1</v>
      </c>
      <c r="J789">
        <v>1</v>
      </c>
      <c r="K789" s="7">
        <v>2</v>
      </c>
      <c r="L789" s="7">
        <v>2</v>
      </c>
      <c r="M789" s="7">
        <v>2</v>
      </c>
      <c r="N789" s="7">
        <v>3</v>
      </c>
    </row>
    <row r="790" spans="2:14" x14ac:dyDescent="0.2">
      <c r="B790" s="1" t="s">
        <v>22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>
        <v>0</v>
      </c>
      <c r="K790" s="7">
        <v>0</v>
      </c>
      <c r="L790" s="7">
        <v>0</v>
      </c>
      <c r="M790" s="7">
        <v>0</v>
      </c>
      <c r="N790" s="7">
        <v>0</v>
      </c>
    </row>
    <row r="791" spans="2:14" x14ac:dyDescent="0.2">
      <c r="B791" s="1" t="s">
        <v>23</v>
      </c>
      <c r="C791" s="7">
        <v>0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>
        <v>0</v>
      </c>
      <c r="K791" s="7">
        <v>0</v>
      </c>
      <c r="L791" s="7">
        <v>0</v>
      </c>
      <c r="M791" s="7">
        <v>0</v>
      </c>
      <c r="N791" s="7">
        <v>0</v>
      </c>
    </row>
    <row r="792" spans="2:14" x14ac:dyDescent="0.2">
      <c r="B792" s="1" t="s">
        <v>24</v>
      </c>
      <c r="C792" s="7">
        <v>0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>
        <v>0</v>
      </c>
      <c r="K792" s="7">
        <v>0</v>
      </c>
      <c r="L792" s="7">
        <v>0</v>
      </c>
      <c r="M792" s="7">
        <v>0</v>
      </c>
      <c r="N792" s="7">
        <v>0</v>
      </c>
    </row>
    <row r="793" spans="2:14" x14ac:dyDescent="0.2">
      <c r="B793" s="1" t="s">
        <v>25</v>
      </c>
      <c r="C793" s="7">
        <v>0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1</v>
      </c>
      <c r="J793">
        <v>1</v>
      </c>
      <c r="K793" s="7">
        <v>1</v>
      </c>
      <c r="L793" s="7">
        <v>1</v>
      </c>
      <c r="M793" s="7">
        <v>1</v>
      </c>
      <c r="N793" s="7">
        <v>1</v>
      </c>
    </row>
    <row r="794" spans="2:14" x14ac:dyDescent="0.2">
      <c r="B794" s="1" t="s">
        <v>26</v>
      </c>
      <c r="C794" s="7">
        <v>1</v>
      </c>
      <c r="D794" s="7">
        <v>0</v>
      </c>
      <c r="E794" s="7">
        <v>0</v>
      </c>
      <c r="F794" s="7">
        <v>0</v>
      </c>
      <c r="G794" s="7">
        <v>0</v>
      </c>
      <c r="H794" s="7">
        <v>9</v>
      </c>
      <c r="I794" s="7">
        <v>8</v>
      </c>
      <c r="J794">
        <v>8</v>
      </c>
      <c r="K794" s="7">
        <v>1</v>
      </c>
      <c r="L794" s="7">
        <v>1</v>
      </c>
      <c r="M794" s="7">
        <v>1</v>
      </c>
      <c r="N794" s="7">
        <v>0</v>
      </c>
    </row>
    <row r="795" spans="2:14" x14ac:dyDescent="0.2">
      <c r="B795" s="1" t="s">
        <v>27</v>
      </c>
      <c r="C795" s="7">
        <v>0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>
        <v>0</v>
      </c>
      <c r="K795" s="7">
        <v>0</v>
      </c>
      <c r="L795" s="7">
        <v>0</v>
      </c>
      <c r="M795" s="7">
        <v>0</v>
      </c>
      <c r="N795" s="7">
        <v>0</v>
      </c>
    </row>
    <row r="796" spans="2:14" x14ac:dyDescent="0.2">
      <c r="B796" s="1" t="s">
        <v>28</v>
      </c>
      <c r="C796" s="7">
        <v>3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>
        <v>0</v>
      </c>
      <c r="K796" s="7">
        <v>0</v>
      </c>
      <c r="L796" s="7">
        <v>0</v>
      </c>
      <c r="M796" s="7">
        <v>0</v>
      </c>
      <c r="N796" s="7">
        <v>0</v>
      </c>
    </row>
    <row r="797" spans="2:14" x14ac:dyDescent="0.2">
      <c r="B797" s="1" t="s">
        <v>29</v>
      </c>
      <c r="C797" s="7">
        <v>0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>
        <v>0</v>
      </c>
      <c r="K797" s="7">
        <v>0</v>
      </c>
      <c r="L797" s="7">
        <v>0</v>
      </c>
      <c r="M797" s="7">
        <v>0</v>
      </c>
      <c r="N797" s="7">
        <v>0</v>
      </c>
    </row>
    <row r="798" spans="2:14" x14ac:dyDescent="0.2">
      <c r="B798" s="1" t="s">
        <v>30</v>
      </c>
      <c r="C798" s="7">
        <v>0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>
        <v>0</v>
      </c>
      <c r="K798" s="7">
        <v>1</v>
      </c>
      <c r="L798" s="7">
        <v>1</v>
      </c>
      <c r="M798" s="7">
        <v>1</v>
      </c>
      <c r="N798" s="7">
        <v>0</v>
      </c>
    </row>
    <row r="799" spans="2:14" x14ac:dyDescent="0.2">
      <c r="B799" s="1" t="s">
        <v>31</v>
      </c>
      <c r="C799" s="7">
        <v>11</v>
      </c>
      <c r="D799" s="7">
        <v>12</v>
      </c>
      <c r="E799" s="7">
        <v>10</v>
      </c>
      <c r="F799" s="7">
        <v>15</v>
      </c>
      <c r="G799" s="7">
        <v>18</v>
      </c>
      <c r="H799" s="7">
        <v>34</v>
      </c>
      <c r="I799" s="7">
        <v>74</v>
      </c>
      <c r="J799">
        <v>62</v>
      </c>
      <c r="K799" s="7">
        <v>40</v>
      </c>
      <c r="L799" s="7">
        <v>33</v>
      </c>
      <c r="M799" s="7">
        <v>25</v>
      </c>
      <c r="N799" s="7">
        <v>17</v>
      </c>
    </row>
    <row r="800" spans="2:14" x14ac:dyDescent="0.2">
      <c r="B800" s="1" t="s">
        <v>32</v>
      </c>
      <c r="C800" s="7">
        <v>0</v>
      </c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7">
        <v>4</v>
      </c>
      <c r="J800">
        <v>2</v>
      </c>
      <c r="K800" s="7">
        <v>1</v>
      </c>
      <c r="L800" s="7">
        <v>0</v>
      </c>
      <c r="M800" s="7">
        <v>0</v>
      </c>
      <c r="N800" s="7">
        <v>0</v>
      </c>
    </row>
    <row r="801" spans="2:14" x14ac:dyDescent="0.2">
      <c r="B801" s="1" t="s">
        <v>33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>
        <v>0</v>
      </c>
      <c r="K801" s="7">
        <v>0</v>
      </c>
      <c r="L801" s="7">
        <v>0</v>
      </c>
      <c r="M801" s="7">
        <v>0</v>
      </c>
      <c r="N801" s="7">
        <v>0</v>
      </c>
    </row>
    <row r="802" spans="2:14" x14ac:dyDescent="0.2">
      <c r="B802" s="1" t="s">
        <v>34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>
        <v>0</v>
      </c>
      <c r="K802" s="7">
        <v>0</v>
      </c>
      <c r="L802" s="7">
        <v>0</v>
      </c>
      <c r="M802" s="7">
        <v>0</v>
      </c>
      <c r="N802" s="7">
        <v>0</v>
      </c>
    </row>
    <row r="803" spans="2:14" x14ac:dyDescent="0.2">
      <c r="B803" s="1" t="s">
        <v>35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>
        <v>0</v>
      </c>
      <c r="K803" s="7">
        <v>0</v>
      </c>
      <c r="L803" s="7">
        <v>0</v>
      </c>
      <c r="M803" s="7">
        <v>0</v>
      </c>
      <c r="N803" s="7">
        <v>0</v>
      </c>
    </row>
    <row r="804" spans="2:14" x14ac:dyDescent="0.2">
      <c r="B804" s="1" t="s">
        <v>36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>
        <v>0</v>
      </c>
      <c r="K804" s="7">
        <v>0</v>
      </c>
      <c r="L804" s="7">
        <v>0</v>
      </c>
      <c r="M804" s="7">
        <v>0</v>
      </c>
      <c r="N804" s="7">
        <v>0</v>
      </c>
    </row>
    <row r="805" spans="2:14" x14ac:dyDescent="0.2">
      <c r="B805" s="1" t="s">
        <v>37</v>
      </c>
      <c r="C805" s="7">
        <v>0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>
        <v>0</v>
      </c>
      <c r="K805" s="7">
        <v>0</v>
      </c>
      <c r="L805" s="7">
        <v>0</v>
      </c>
      <c r="M805" s="7">
        <v>0</v>
      </c>
      <c r="N805" s="7">
        <v>0</v>
      </c>
    </row>
    <row r="806" spans="2:14" x14ac:dyDescent="0.2">
      <c r="B806" s="1" t="s">
        <v>38</v>
      </c>
      <c r="C806" s="7">
        <v>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>
        <v>33</v>
      </c>
      <c r="K806" s="7">
        <v>2</v>
      </c>
      <c r="L806" s="7">
        <v>2</v>
      </c>
      <c r="M806" s="7">
        <v>2</v>
      </c>
      <c r="N806" s="7">
        <v>4</v>
      </c>
    </row>
    <row r="807" spans="2:14" x14ac:dyDescent="0.2">
      <c r="B807" s="1" t="s">
        <v>39</v>
      </c>
      <c r="C807" s="7">
        <v>0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>
        <v>0</v>
      </c>
      <c r="K807" s="7">
        <v>0</v>
      </c>
      <c r="L807" s="7">
        <v>0</v>
      </c>
      <c r="M807" s="7">
        <v>0</v>
      </c>
      <c r="N807" s="7">
        <v>0</v>
      </c>
    </row>
    <row r="808" spans="2:14" x14ac:dyDescent="0.2">
      <c r="B808" s="1" t="s">
        <v>40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>
        <v>0</v>
      </c>
      <c r="K808" s="7">
        <v>2</v>
      </c>
      <c r="L808" s="7">
        <v>2</v>
      </c>
      <c r="M808" s="7">
        <v>0</v>
      </c>
      <c r="N808" s="7">
        <v>0</v>
      </c>
    </row>
    <row r="809" spans="2:14" x14ac:dyDescent="0.2">
      <c r="B809" s="1" t="s">
        <v>41</v>
      </c>
      <c r="C809" s="7">
        <v>0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>
        <v>0</v>
      </c>
      <c r="K809" s="7">
        <v>0</v>
      </c>
      <c r="L809" s="7">
        <v>0</v>
      </c>
      <c r="M809" s="7">
        <v>0</v>
      </c>
      <c r="N809" s="7">
        <v>0</v>
      </c>
    </row>
    <row r="810" spans="2:14" x14ac:dyDescent="0.2">
      <c r="B810" s="1" t="s">
        <v>42</v>
      </c>
      <c r="C810" s="7">
        <v>0</v>
      </c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>
        <v>0</v>
      </c>
      <c r="K810" s="7">
        <v>2</v>
      </c>
      <c r="L810" s="7">
        <v>3</v>
      </c>
      <c r="M810" s="7">
        <v>3</v>
      </c>
      <c r="N810" s="7">
        <v>2</v>
      </c>
    </row>
    <row r="811" spans="2:14" x14ac:dyDescent="0.2">
      <c r="B811" s="1" t="s">
        <v>43</v>
      </c>
      <c r="C811" s="7">
        <v>0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>
        <v>0</v>
      </c>
      <c r="K811" s="7">
        <v>0</v>
      </c>
      <c r="L811" s="7">
        <v>0</v>
      </c>
      <c r="M811" s="7">
        <v>0</v>
      </c>
      <c r="N811" s="7">
        <v>0</v>
      </c>
    </row>
    <row r="812" spans="2:14" x14ac:dyDescent="0.2">
      <c r="B812" s="1" t="s">
        <v>44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>
        <v>0</v>
      </c>
      <c r="K812" s="7">
        <v>0</v>
      </c>
      <c r="L812" s="7">
        <v>0</v>
      </c>
      <c r="M812" s="7">
        <v>0</v>
      </c>
      <c r="N812" s="7">
        <v>0</v>
      </c>
    </row>
    <row r="813" spans="2:14" x14ac:dyDescent="0.2">
      <c r="B813" s="1" t="s">
        <v>45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>
        <v>0</v>
      </c>
      <c r="K813" s="7">
        <v>0</v>
      </c>
      <c r="L813" s="7">
        <v>0</v>
      </c>
      <c r="M813" s="7">
        <v>0</v>
      </c>
      <c r="N813" s="7">
        <v>0</v>
      </c>
    </row>
    <row r="814" spans="2:14" x14ac:dyDescent="0.2">
      <c r="B814" s="1" t="s">
        <v>202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>
        <v>0</v>
      </c>
      <c r="K814" s="7">
        <v>0</v>
      </c>
      <c r="L814" s="7">
        <v>0</v>
      </c>
      <c r="M814" s="7">
        <v>0</v>
      </c>
      <c r="N814" s="7">
        <v>0</v>
      </c>
    </row>
    <row r="815" spans="2:14" x14ac:dyDescent="0.2">
      <c r="B815" s="1" t="s">
        <v>46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>
        <v>0</v>
      </c>
      <c r="K815" s="7">
        <v>0</v>
      </c>
      <c r="L815" s="7">
        <v>0</v>
      </c>
      <c r="M815" s="7">
        <v>0</v>
      </c>
      <c r="N815" s="7">
        <v>0</v>
      </c>
    </row>
    <row r="816" spans="2:14" x14ac:dyDescent="0.2">
      <c r="B816" s="1" t="s">
        <v>47</v>
      </c>
      <c r="C816" s="7">
        <v>0</v>
      </c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>
        <v>1</v>
      </c>
      <c r="K816" s="7">
        <v>0</v>
      </c>
      <c r="L816" s="7">
        <v>0</v>
      </c>
      <c r="M816" s="7">
        <v>0</v>
      </c>
      <c r="N816" s="7">
        <v>1</v>
      </c>
    </row>
    <row r="817" spans="2:14" x14ac:dyDescent="0.2">
      <c r="B817" s="1" t="s">
        <v>48</v>
      </c>
      <c r="C817" s="7">
        <v>0</v>
      </c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>
        <v>0</v>
      </c>
      <c r="K817" s="7">
        <v>0</v>
      </c>
      <c r="L817" s="7">
        <v>0</v>
      </c>
      <c r="M817" s="7">
        <v>0</v>
      </c>
      <c r="N817" s="7">
        <v>0</v>
      </c>
    </row>
    <row r="818" spans="2:14" x14ac:dyDescent="0.2">
      <c r="B818" s="1" t="s">
        <v>49</v>
      </c>
      <c r="C818" s="7">
        <v>0</v>
      </c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>
        <v>0</v>
      </c>
      <c r="K818" s="7">
        <v>0</v>
      </c>
      <c r="L818" s="7">
        <v>0</v>
      </c>
      <c r="M818" s="7">
        <v>0</v>
      </c>
      <c r="N818" s="7">
        <v>0</v>
      </c>
    </row>
    <row r="819" spans="2:14" x14ac:dyDescent="0.2">
      <c r="B819" s="1" t="s">
        <v>50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>
        <v>0</v>
      </c>
      <c r="K819" s="7">
        <v>0</v>
      </c>
      <c r="L819" s="7">
        <v>0</v>
      </c>
      <c r="M819" s="7">
        <v>0</v>
      </c>
      <c r="N819" s="7">
        <v>0</v>
      </c>
    </row>
    <row r="820" spans="2:14" x14ac:dyDescent="0.2">
      <c r="B820" s="1" t="s">
        <v>51</v>
      </c>
      <c r="C820" s="7">
        <v>0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>
        <v>0</v>
      </c>
      <c r="K820" s="7">
        <v>0</v>
      </c>
      <c r="L820" s="7">
        <v>0</v>
      </c>
      <c r="M820" s="7">
        <v>0</v>
      </c>
      <c r="N820" s="7">
        <v>0</v>
      </c>
    </row>
    <row r="821" spans="2:14" x14ac:dyDescent="0.2">
      <c r="B821" s="1" t="s">
        <v>52</v>
      </c>
      <c r="C821" s="7">
        <v>0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>
        <v>0</v>
      </c>
      <c r="K821" s="7">
        <v>0</v>
      </c>
      <c r="L821" s="7">
        <v>0</v>
      </c>
      <c r="M821" s="7">
        <v>0</v>
      </c>
      <c r="N821" s="7">
        <v>0</v>
      </c>
    </row>
    <row r="822" spans="2:14" x14ac:dyDescent="0.2">
      <c r="B822" s="1" t="s">
        <v>53</v>
      </c>
      <c r="C822" s="7">
        <v>0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>
        <v>0</v>
      </c>
      <c r="K822" s="7">
        <v>0</v>
      </c>
      <c r="L822" s="7">
        <v>0</v>
      </c>
      <c r="M822" s="7">
        <v>0</v>
      </c>
      <c r="N822" s="7">
        <v>0</v>
      </c>
    </row>
    <row r="823" spans="2:14" x14ac:dyDescent="0.2">
      <c r="B823" s="1" t="s">
        <v>54</v>
      </c>
      <c r="C823" s="7">
        <v>0</v>
      </c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>
        <v>0</v>
      </c>
      <c r="K823" s="7">
        <v>0</v>
      </c>
      <c r="L823" s="7">
        <v>0</v>
      </c>
      <c r="M823" s="7">
        <v>0</v>
      </c>
      <c r="N823" s="7">
        <v>0</v>
      </c>
    </row>
    <row r="824" spans="2:14" x14ac:dyDescent="0.2">
      <c r="B824" s="1" t="s">
        <v>55</v>
      </c>
      <c r="C824" s="7">
        <v>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1</v>
      </c>
      <c r="J824">
        <v>0</v>
      </c>
      <c r="K824" s="7">
        <v>0</v>
      </c>
      <c r="L824" s="7">
        <v>0</v>
      </c>
      <c r="M824" s="7">
        <v>0</v>
      </c>
      <c r="N824" s="7">
        <v>0</v>
      </c>
    </row>
    <row r="825" spans="2:14" x14ac:dyDescent="0.2">
      <c r="B825" s="1" t="s">
        <v>56</v>
      </c>
      <c r="C825" s="7">
        <v>0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>
        <v>0</v>
      </c>
      <c r="K825" s="7">
        <v>0</v>
      </c>
      <c r="L825" s="7">
        <v>0</v>
      </c>
      <c r="M825" s="7">
        <v>1</v>
      </c>
      <c r="N825" s="7">
        <v>1</v>
      </c>
    </row>
    <row r="826" spans="2:14" x14ac:dyDescent="0.2">
      <c r="B826" s="1" t="s">
        <v>57</v>
      </c>
      <c r="C826" s="7">
        <v>0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>
        <v>0</v>
      </c>
      <c r="K826" s="7">
        <v>0</v>
      </c>
      <c r="L826" s="7">
        <v>0</v>
      </c>
      <c r="M826" s="7">
        <v>0</v>
      </c>
      <c r="N826" s="7">
        <v>0</v>
      </c>
    </row>
    <row r="827" spans="2:14" x14ac:dyDescent="0.2">
      <c r="B827" s="1" t="s">
        <v>58</v>
      </c>
      <c r="C827" s="7">
        <v>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>
        <v>0</v>
      </c>
      <c r="K827" s="7">
        <v>0</v>
      </c>
      <c r="L827" s="7">
        <v>0</v>
      </c>
      <c r="M827" s="7">
        <v>0</v>
      </c>
      <c r="N827" s="7">
        <v>0</v>
      </c>
    </row>
    <row r="828" spans="2:14" x14ac:dyDescent="0.2">
      <c r="B828" s="1" t="s">
        <v>59</v>
      </c>
      <c r="C828" s="7">
        <v>0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>
        <v>0</v>
      </c>
      <c r="K828" s="7">
        <v>0</v>
      </c>
      <c r="L828" s="7">
        <v>0</v>
      </c>
      <c r="M828" s="7">
        <v>0</v>
      </c>
      <c r="N828" s="7">
        <v>0</v>
      </c>
    </row>
    <row r="829" spans="2:14" x14ac:dyDescent="0.2">
      <c r="B829" s="1" t="s">
        <v>60</v>
      </c>
      <c r="C829" s="7">
        <v>0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>
        <v>0</v>
      </c>
      <c r="K829" s="7">
        <v>0</v>
      </c>
      <c r="L829" s="7">
        <v>0</v>
      </c>
      <c r="M829" s="7">
        <v>0</v>
      </c>
      <c r="N829" s="7">
        <v>0</v>
      </c>
    </row>
    <row r="830" spans="2:14" x14ac:dyDescent="0.2">
      <c r="B830" s="1" t="s">
        <v>61</v>
      </c>
      <c r="C830" s="7">
        <v>2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>
        <v>0</v>
      </c>
      <c r="K830" s="7">
        <v>0</v>
      </c>
      <c r="L830" s="7">
        <v>0</v>
      </c>
      <c r="M830" s="7">
        <v>0</v>
      </c>
      <c r="N830" s="7">
        <v>0</v>
      </c>
    </row>
    <row r="831" spans="2:14" x14ac:dyDescent="0.2">
      <c r="B831" s="1" t="s">
        <v>62</v>
      </c>
      <c r="C831" s="7">
        <v>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>
        <v>0</v>
      </c>
      <c r="K831" s="7">
        <v>0</v>
      </c>
      <c r="L831" s="7">
        <v>0</v>
      </c>
      <c r="M831" s="7">
        <v>0</v>
      </c>
      <c r="N831" s="7">
        <v>0</v>
      </c>
    </row>
    <row r="832" spans="2:14" x14ac:dyDescent="0.2">
      <c r="B832" s="1" t="s">
        <v>63</v>
      </c>
      <c r="C832" s="7">
        <v>0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>
        <v>0</v>
      </c>
      <c r="K832" s="7">
        <v>0</v>
      </c>
      <c r="L832" s="7">
        <v>0</v>
      </c>
      <c r="M832" s="7">
        <v>0</v>
      </c>
      <c r="N832" s="7">
        <v>0</v>
      </c>
    </row>
    <row r="833" spans="2:14" x14ac:dyDescent="0.2">
      <c r="B833" s="1" t="s">
        <v>64</v>
      </c>
      <c r="C833" s="7">
        <v>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>
        <v>0</v>
      </c>
      <c r="K833" s="7">
        <v>0</v>
      </c>
      <c r="L833" s="7">
        <v>0</v>
      </c>
      <c r="M833" s="7">
        <v>0</v>
      </c>
      <c r="N833" s="7">
        <v>0</v>
      </c>
    </row>
    <row r="834" spans="2:14" x14ac:dyDescent="0.2">
      <c r="B834" s="1" t="s">
        <v>65</v>
      </c>
      <c r="C834" s="7">
        <v>0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>
        <v>0</v>
      </c>
      <c r="K834" s="7">
        <v>0</v>
      </c>
      <c r="L834" s="7">
        <v>0</v>
      </c>
      <c r="M834" s="7">
        <v>0</v>
      </c>
      <c r="N834" s="7">
        <v>0</v>
      </c>
    </row>
    <row r="835" spans="2:14" x14ac:dyDescent="0.2">
      <c r="B835" s="1" t="s">
        <v>66</v>
      </c>
      <c r="C835" s="7">
        <v>0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>
        <v>0</v>
      </c>
      <c r="K835" s="7">
        <v>0</v>
      </c>
      <c r="L835" s="7">
        <v>0</v>
      </c>
      <c r="M835" s="7">
        <v>0</v>
      </c>
      <c r="N835" s="7">
        <v>0</v>
      </c>
    </row>
    <row r="836" spans="2:14" x14ac:dyDescent="0.2">
      <c r="B836" s="1" t="s">
        <v>67</v>
      </c>
      <c r="C836" s="7">
        <v>0</v>
      </c>
      <c r="D836" s="7">
        <v>0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>
        <v>0</v>
      </c>
      <c r="K836" s="7">
        <v>0</v>
      </c>
      <c r="L836" s="7">
        <v>0</v>
      </c>
      <c r="M836" s="7">
        <v>0</v>
      </c>
      <c r="N836" s="7">
        <v>0</v>
      </c>
    </row>
    <row r="837" spans="2:14" x14ac:dyDescent="0.2">
      <c r="B837" s="1" t="s">
        <v>68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>
        <v>0</v>
      </c>
      <c r="K837" s="7">
        <v>0</v>
      </c>
      <c r="L837" s="7">
        <v>0</v>
      </c>
      <c r="M837" s="7">
        <v>0</v>
      </c>
      <c r="N837" s="7">
        <v>0</v>
      </c>
    </row>
    <row r="838" spans="2:14" x14ac:dyDescent="0.2">
      <c r="B838" s="1" t="s">
        <v>69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>
        <v>0</v>
      </c>
      <c r="K838" s="7">
        <v>0</v>
      </c>
      <c r="L838" s="7">
        <v>0</v>
      </c>
      <c r="M838" s="7">
        <v>0</v>
      </c>
      <c r="N838" s="7">
        <v>0</v>
      </c>
    </row>
    <row r="839" spans="2:14" x14ac:dyDescent="0.2">
      <c r="B839" s="1" t="s">
        <v>70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>
        <v>0</v>
      </c>
      <c r="K839" s="7">
        <v>0</v>
      </c>
      <c r="L839" s="7">
        <v>0</v>
      </c>
      <c r="M839" s="7">
        <v>0</v>
      </c>
      <c r="N839" s="7">
        <v>0</v>
      </c>
    </row>
    <row r="840" spans="2:14" x14ac:dyDescent="0.2">
      <c r="B840" s="1" t="s">
        <v>195</v>
      </c>
      <c r="C840" s="7"/>
      <c r="D840" s="7"/>
      <c r="E840" s="7"/>
      <c r="F840" s="7"/>
      <c r="G840" s="7"/>
      <c r="H840" s="7"/>
      <c r="I840" s="7"/>
      <c r="K840" s="7">
        <v>0</v>
      </c>
      <c r="L840" s="7">
        <v>0</v>
      </c>
      <c r="M840" s="7">
        <v>0</v>
      </c>
      <c r="N840" s="7">
        <v>0</v>
      </c>
    </row>
    <row r="841" spans="2:14" x14ac:dyDescent="0.2">
      <c r="B841" s="1" t="s">
        <v>71</v>
      </c>
      <c r="C841" s="7">
        <v>0</v>
      </c>
      <c r="D841" s="7">
        <v>0</v>
      </c>
      <c r="E841" s="7">
        <v>0</v>
      </c>
      <c r="F841" s="7">
        <v>1</v>
      </c>
      <c r="G841" s="7">
        <v>1</v>
      </c>
      <c r="H841" s="7">
        <v>0</v>
      </c>
      <c r="I841" s="7">
        <v>0</v>
      </c>
      <c r="J841">
        <v>0</v>
      </c>
      <c r="K841" s="7">
        <v>0</v>
      </c>
      <c r="L841" s="7">
        <v>0</v>
      </c>
      <c r="M841" s="7">
        <v>0</v>
      </c>
      <c r="N841" s="7">
        <v>0</v>
      </c>
    </row>
    <row r="842" spans="2:14" x14ac:dyDescent="0.2">
      <c r="B842" s="1" t="s">
        <v>72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>
        <v>0</v>
      </c>
      <c r="K842" s="7">
        <v>0</v>
      </c>
      <c r="L842" s="7">
        <v>0</v>
      </c>
      <c r="M842" s="7">
        <v>0</v>
      </c>
      <c r="N842" s="7">
        <v>0</v>
      </c>
    </row>
    <row r="843" spans="2:14" x14ac:dyDescent="0.2">
      <c r="B843" s="1" t="s">
        <v>73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>
        <v>0</v>
      </c>
      <c r="K843" s="7">
        <v>0</v>
      </c>
      <c r="L843" s="7">
        <v>0</v>
      </c>
      <c r="M843" s="7">
        <v>0</v>
      </c>
      <c r="N843" s="7">
        <v>0</v>
      </c>
    </row>
    <row r="844" spans="2:14" x14ac:dyDescent="0.2">
      <c r="B844" s="1" t="s">
        <v>74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>
        <v>0</v>
      </c>
      <c r="K844" s="7">
        <v>0</v>
      </c>
      <c r="L844" s="7">
        <v>0</v>
      </c>
      <c r="M844" s="7">
        <v>0</v>
      </c>
      <c r="N844" s="7">
        <v>0</v>
      </c>
    </row>
    <row r="845" spans="2:14" x14ac:dyDescent="0.2">
      <c r="B845" s="1" t="s">
        <v>75</v>
      </c>
      <c r="C845" s="7">
        <v>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>
        <v>0</v>
      </c>
      <c r="K845" s="7">
        <v>0</v>
      </c>
      <c r="L845" s="7">
        <v>0</v>
      </c>
      <c r="M845" s="7">
        <v>0</v>
      </c>
      <c r="N845" s="7">
        <v>0</v>
      </c>
    </row>
    <row r="846" spans="2:14" x14ac:dyDescent="0.2">
      <c r="B846" s="1" t="s">
        <v>76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>
        <v>0</v>
      </c>
      <c r="K846" s="7">
        <v>0</v>
      </c>
      <c r="L846" s="7">
        <v>0</v>
      </c>
      <c r="M846" s="7">
        <v>0</v>
      </c>
      <c r="N846" s="7">
        <v>0</v>
      </c>
    </row>
    <row r="847" spans="2:14" x14ac:dyDescent="0.2">
      <c r="B847" s="1" t="s">
        <v>77</v>
      </c>
      <c r="C847" s="7">
        <v>0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>
        <v>0</v>
      </c>
      <c r="K847" s="7">
        <v>0</v>
      </c>
      <c r="L847" s="7">
        <v>0</v>
      </c>
      <c r="M847" s="7">
        <v>0</v>
      </c>
      <c r="N847" s="7">
        <v>0</v>
      </c>
    </row>
    <row r="848" spans="2:14" x14ac:dyDescent="0.2">
      <c r="B848" s="1" t="s">
        <v>78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>
        <v>0</v>
      </c>
      <c r="K848" s="7">
        <v>0</v>
      </c>
      <c r="L848" s="7">
        <v>0</v>
      </c>
      <c r="M848" s="7">
        <v>0</v>
      </c>
      <c r="N848" s="7">
        <v>0</v>
      </c>
    </row>
    <row r="849" spans="2:14" x14ac:dyDescent="0.2">
      <c r="B849" s="1" t="s">
        <v>79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>
        <v>0</v>
      </c>
      <c r="K849" s="7">
        <v>0</v>
      </c>
      <c r="L849" s="7">
        <v>0</v>
      </c>
      <c r="M849" s="7">
        <v>0</v>
      </c>
      <c r="N849" s="7">
        <v>0</v>
      </c>
    </row>
    <row r="850" spans="2:14" x14ac:dyDescent="0.2">
      <c r="B850" s="1" t="s">
        <v>80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>
        <v>0</v>
      </c>
      <c r="K850" s="7">
        <v>0</v>
      </c>
      <c r="L850" s="7">
        <v>0</v>
      </c>
      <c r="M850" s="7">
        <v>0</v>
      </c>
      <c r="N850" s="7">
        <v>0</v>
      </c>
    </row>
    <row r="851" spans="2:14" x14ac:dyDescent="0.2">
      <c r="B851" s="1" t="s">
        <v>81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>
        <v>0</v>
      </c>
      <c r="K851" s="7">
        <v>0</v>
      </c>
      <c r="L851" s="7">
        <v>0</v>
      </c>
      <c r="M851" s="7">
        <v>0</v>
      </c>
      <c r="N851" s="7">
        <v>0</v>
      </c>
    </row>
    <row r="852" spans="2:14" x14ac:dyDescent="0.2">
      <c r="B852" s="1" t="s">
        <v>82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>
        <v>0</v>
      </c>
      <c r="K852" s="7">
        <v>0</v>
      </c>
      <c r="L852" s="7">
        <v>0</v>
      </c>
      <c r="M852" s="7">
        <v>0</v>
      </c>
      <c r="N852" s="7">
        <v>0</v>
      </c>
    </row>
    <row r="853" spans="2:14" x14ac:dyDescent="0.2">
      <c r="B853" s="1" t="s">
        <v>83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>
        <v>0</v>
      </c>
      <c r="K853" s="7">
        <v>0</v>
      </c>
      <c r="L853" s="7">
        <v>0</v>
      </c>
      <c r="M853" s="7">
        <v>0</v>
      </c>
      <c r="N853" s="7">
        <v>0</v>
      </c>
    </row>
    <row r="854" spans="2:14" x14ac:dyDescent="0.2">
      <c r="B854" s="1" t="s">
        <v>84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>
        <v>0</v>
      </c>
      <c r="K854" s="7">
        <v>0</v>
      </c>
      <c r="L854" s="7">
        <v>0</v>
      </c>
      <c r="M854" s="7">
        <v>0</v>
      </c>
      <c r="N854" s="7">
        <v>0</v>
      </c>
    </row>
    <row r="855" spans="2:14" x14ac:dyDescent="0.2">
      <c r="B855" s="1" t="s">
        <v>85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>
        <v>0</v>
      </c>
      <c r="K855" s="7">
        <v>0</v>
      </c>
      <c r="L855" s="7">
        <v>0</v>
      </c>
      <c r="M855" s="7">
        <v>0</v>
      </c>
      <c r="N855" s="7">
        <v>0</v>
      </c>
    </row>
    <row r="856" spans="2:14" x14ac:dyDescent="0.2">
      <c r="B856" s="1" t="s">
        <v>86</v>
      </c>
      <c r="C856" s="7">
        <v>0</v>
      </c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>
        <v>0</v>
      </c>
      <c r="K856" s="7">
        <v>0</v>
      </c>
      <c r="L856" s="7">
        <v>0</v>
      </c>
      <c r="M856" s="7">
        <v>0</v>
      </c>
      <c r="N856" s="7">
        <v>0</v>
      </c>
    </row>
    <row r="857" spans="2:14" x14ac:dyDescent="0.2">
      <c r="B857" s="1" t="s">
        <v>87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>
        <v>0</v>
      </c>
      <c r="K857" s="7">
        <v>0</v>
      </c>
      <c r="L857" s="7">
        <v>0</v>
      </c>
      <c r="M857" s="7">
        <v>0</v>
      </c>
      <c r="N857" s="7">
        <v>0</v>
      </c>
    </row>
    <row r="858" spans="2:14" x14ac:dyDescent="0.2">
      <c r="B858" s="1" t="s">
        <v>88</v>
      </c>
      <c r="C858" s="7">
        <v>0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>
        <v>0</v>
      </c>
      <c r="K858" s="7">
        <v>0</v>
      </c>
      <c r="L858" s="7">
        <v>0</v>
      </c>
      <c r="M858" s="7">
        <v>0</v>
      </c>
      <c r="N858" s="7">
        <v>0</v>
      </c>
    </row>
    <row r="859" spans="2:14" x14ac:dyDescent="0.2">
      <c r="B859" s="1" t="s">
        <v>89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>
        <v>0</v>
      </c>
      <c r="K859" s="7">
        <v>0</v>
      </c>
      <c r="L859" s="7">
        <v>0</v>
      </c>
      <c r="M859" s="7">
        <v>0</v>
      </c>
      <c r="N859" s="7">
        <v>0</v>
      </c>
    </row>
    <row r="860" spans="2:14" x14ac:dyDescent="0.2">
      <c r="B860" s="1" t="s">
        <v>90</v>
      </c>
      <c r="C860" s="7">
        <v>0</v>
      </c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>
        <v>0</v>
      </c>
      <c r="K860" s="7">
        <v>0</v>
      </c>
      <c r="L860" s="7">
        <v>0</v>
      </c>
      <c r="M860" s="7">
        <v>0</v>
      </c>
      <c r="N860" s="7">
        <v>0</v>
      </c>
    </row>
    <row r="861" spans="2:14" x14ac:dyDescent="0.2">
      <c r="B861" s="1" t="s">
        <v>91</v>
      </c>
      <c r="C861" s="7">
        <v>0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>
        <v>0</v>
      </c>
      <c r="K861" s="7">
        <v>0</v>
      </c>
      <c r="L861" s="7">
        <v>0</v>
      </c>
      <c r="M861" s="7">
        <v>0</v>
      </c>
      <c r="N861" s="7">
        <v>0</v>
      </c>
    </row>
    <row r="862" spans="2:14" x14ac:dyDescent="0.2">
      <c r="B862" s="1" t="s">
        <v>92</v>
      </c>
      <c r="C862" s="7">
        <v>0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>
        <v>0</v>
      </c>
      <c r="K862" s="7">
        <v>0</v>
      </c>
      <c r="L862" s="7">
        <v>0</v>
      </c>
      <c r="M862" s="7">
        <v>0</v>
      </c>
      <c r="N862" s="7">
        <v>0</v>
      </c>
    </row>
    <row r="863" spans="2:14" x14ac:dyDescent="0.2">
      <c r="B863" s="1" t="s">
        <v>199</v>
      </c>
      <c r="C863" s="7"/>
      <c r="D863" s="7"/>
      <c r="E863" s="7"/>
      <c r="F863" s="7"/>
      <c r="G863" s="7"/>
      <c r="H863" s="7"/>
      <c r="I863" s="7"/>
      <c r="K863" s="7"/>
      <c r="L863" s="7">
        <v>0</v>
      </c>
      <c r="M863" s="7">
        <v>0</v>
      </c>
      <c r="N863" s="7">
        <v>0</v>
      </c>
    </row>
    <row r="864" spans="2:14" x14ac:dyDescent="0.2">
      <c r="B864" s="1" t="s">
        <v>93</v>
      </c>
      <c r="C864" s="7">
        <v>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>
        <v>0</v>
      </c>
      <c r="K864" s="7">
        <v>0</v>
      </c>
      <c r="L864" s="7">
        <v>0</v>
      </c>
      <c r="M864" s="7">
        <v>0</v>
      </c>
      <c r="N864" s="7">
        <v>0</v>
      </c>
    </row>
    <row r="865" spans="2:14" x14ac:dyDescent="0.2">
      <c r="B865" s="1" t="s">
        <v>94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>
        <v>0</v>
      </c>
      <c r="K865" s="7">
        <v>0</v>
      </c>
      <c r="L865" s="7">
        <v>0</v>
      </c>
      <c r="M865" s="7">
        <v>0</v>
      </c>
      <c r="N865" s="7">
        <v>0</v>
      </c>
    </row>
    <row r="866" spans="2:14" x14ac:dyDescent="0.2">
      <c r="B866" s="1" t="s">
        <v>95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>
        <v>0</v>
      </c>
      <c r="K866" s="7">
        <v>0</v>
      </c>
      <c r="L866" s="7">
        <v>0</v>
      </c>
      <c r="M866" s="7">
        <v>0</v>
      </c>
      <c r="N866" s="7">
        <v>0</v>
      </c>
    </row>
    <row r="867" spans="2:14" x14ac:dyDescent="0.2">
      <c r="B867" s="1" t="s">
        <v>96</v>
      </c>
      <c r="C867" s="7">
        <v>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>
        <v>0</v>
      </c>
      <c r="K867" s="7">
        <v>0</v>
      </c>
      <c r="L867" s="7">
        <v>0</v>
      </c>
      <c r="M867" s="7">
        <v>0</v>
      </c>
      <c r="N867" s="7">
        <v>0</v>
      </c>
    </row>
    <row r="868" spans="2:14" x14ac:dyDescent="0.2">
      <c r="B868" s="1" t="s">
        <v>97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>
        <v>0</v>
      </c>
      <c r="K868" s="7">
        <v>0</v>
      </c>
      <c r="L868" s="7">
        <v>0</v>
      </c>
      <c r="M868" s="7">
        <v>0</v>
      </c>
      <c r="N868" s="7">
        <v>0</v>
      </c>
    </row>
    <row r="869" spans="2:14" x14ac:dyDescent="0.2">
      <c r="B869" s="1" t="s">
        <v>98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>
        <v>0</v>
      </c>
      <c r="K869" s="7">
        <v>0</v>
      </c>
      <c r="L869" s="7">
        <v>0</v>
      </c>
      <c r="M869" s="7">
        <v>0</v>
      </c>
      <c r="N869" s="7">
        <v>0</v>
      </c>
    </row>
    <row r="870" spans="2:14" x14ac:dyDescent="0.2">
      <c r="B870" s="1" t="s">
        <v>99</v>
      </c>
      <c r="C870" s="7">
        <v>0</v>
      </c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>
        <v>0</v>
      </c>
      <c r="K870" s="7">
        <v>0</v>
      </c>
      <c r="L870" s="7">
        <v>0</v>
      </c>
      <c r="M870" s="7">
        <v>0</v>
      </c>
      <c r="N870" s="7">
        <v>0</v>
      </c>
    </row>
    <row r="871" spans="2:14" x14ac:dyDescent="0.2">
      <c r="B871" s="1" t="s">
        <v>100</v>
      </c>
      <c r="C871" s="7">
        <v>0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>
        <v>0</v>
      </c>
      <c r="K871" s="7">
        <v>0</v>
      </c>
      <c r="L871" s="7">
        <v>0</v>
      </c>
      <c r="M871" s="7">
        <v>0</v>
      </c>
      <c r="N871" s="7">
        <v>0</v>
      </c>
    </row>
    <row r="872" spans="2:14" x14ac:dyDescent="0.2">
      <c r="B872" s="1" t="s">
        <v>101</v>
      </c>
      <c r="C872" s="7">
        <v>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>
        <v>0</v>
      </c>
      <c r="K872" s="7">
        <v>0</v>
      </c>
      <c r="L872" s="7">
        <v>0</v>
      </c>
      <c r="M872" s="7">
        <v>0</v>
      </c>
      <c r="N872" s="7">
        <v>0</v>
      </c>
    </row>
    <row r="873" spans="2:14" x14ac:dyDescent="0.2">
      <c r="B873" s="1" t="s">
        <v>102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>
        <v>0</v>
      </c>
      <c r="K873" s="7">
        <v>0</v>
      </c>
      <c r="L873" s="7">
        <v>0</v>
      </c>
      <c r="M873" s="7">
        <v>0</v>
      </c>
      <c r="N873" s="7">
        <v>0</v>
      </c>
    </row>
    <row r="874" spans="2:14" x14ac:dyDescent="0.2">
      <c r="B874" s="1" t="s">
        <v>103</v>
      </c>
      <c r="C874" s="7">
        <v>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>
        <v>0</v>
      </c>
      <c r="K874" s="7">
        <v>0</v>
      </c>
      <c r="L874" s="7">
        <v>0</v>
      </c>
      <c r="M874" s="7">
        <v>0</v>
      </c>
      <c r="N874" s="7">
        <v>0</v>
      </c>
    </row>
    <row r="875" spans="2:14" x14ac:dyDescent="0.2">
      <c r="B875" s="1" t="s">
        <v>207</v>
      </c>
      <c r="N875" s="7">
        <v>0</v>
      </c>
    </row>
    <row r="876" spans="2:14" x14ac:dyDescent="0.2">
      <c r="B876" s="1" t="s">
        <v>104</v>
      </c>
      <c r="C876" s="7">
        <v>0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>
        <v>0</v>
      </c>
      <c r="K876" s="7">
        <v>0</v>
      </c>
      <c r="L876" s="7">
        <v>0</v>
      </c>
      <c r="M876" s="7">
        <v>0</v>
      </c>
      <c r="N876" s="7">
        <v>0</v>
      </c>
    </row>
    <row r="877" spans="2:14" x14ac:dyDescent="0.2">
      <c r="B877" s="1" t="s">
        <v>105</v>
      </c>
      <c r="C877" s="7">
        <v>0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>
        <v>0</v>
      </c>
      <c r="K877" s="7">
        <v>0</v>
      </c>
      <c r="L877" s="7">
        <v>0</v>
      </c>
      <c r="M877" s="7">
        <v>0</v>
      </c>
      <c r="N877" s="7">
        <v>0</v>
      </c>
    </row>
    <row r="878" spans="2:14" x14ac:dyDescent="0.2">
      <c r="B878" s="1" t="s">
        <v>106</v>
      </c>
      <c r="C878" s="7">
        <v>0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>
        <v>0</v>
      </c>
      <c r="K878" s="7">
        <v>0</v>
      </c>
      <c r="L878" s="7">
        <v>0</v>
      </c>
      <c r="M878" s="7">
        <v>0</v>
      </c>
      <c r="N878" s="7">
        <v>0</v>
      </c>
    </row>
    <row r="879" spans="2:14" x14ac:dyDescent="0.2">
      <c r="B879" s="1" t="s">
        <v>107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>
        <v>0</v>
      </c>
      <c r="K879" s="7">
        <v>0</v>
      </c>
      <c r="L879" s="7">
        <v>0</v>
      </c>
      <c r="M879" s="7">
        <v>0</v>
      </c>
      <c r="N879" s="7">
        <v>0</v>
      </c>
    </row>
    <row r="880" spans="2:14" x14ac:dyDescent="0.2">
      <c r="B880" s="1" t="s">
        <v>108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>
        <v>0</v>
      </c>
      <c r="K880" s="7">
        <v>0</v>
      </c>
      <c r="L880" s="7">
        <v>0</v>
      </c>
      <c r="M880" s="7">
        <v>0</v>
      </c>
      <c r="N880" s="7">
        <v>0</v>
      </c>
    </row>
    <row r="881" spans="2:14" x14ac:dyDescent="0.2">
      <c r="B881" s="1" t="s">
        <v>109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>
        <v>0</v>
      </c>
      <c r="K881" s="7">
        <v>0</v>
      </c>
      <c r="L881" s="7">
        <v>0</v>
      </c>
      <c r="M881" s="7">
        <v>0</v>
      </c>
      <c r="N881" s="7">
        <v>0</v>
      </c>
    </row>
    <row r="882" spans="2:14" x14ac:dyDescent="0.2">
      <c r="B882" s="1" t="s">
        <v>110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>
        <v>0</v>
      </c>
      <c r="K882" s="7">
        <v>0</v>
      </c>
      <c r="L882" s="7">
        <v>0</v>
      </c>
      <c r="M882" s="7">
        <v>0</v>
      </c>
      <c r="N882" s="7">
        <v>0</v>
      </c>
    </row>
    <row r="883" spans="2:14" x14ac:dyDescent="0.2">
      <c r="B883" s="1" t="s">
        <v>111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>
        <v>0</v>
      </c>
      <c r="K883" s="7">
        <v>0</v>
      </c>
      <c r="L883" s="7">
        <v>0</v>
      </c>
      <c r="M883" s="7">
        <v>0</v>
      </c>
      <c r="N883" s="7">
        <v>0</v>
      </c>
    </row>
    <row r="884" spans="2:14" x14ac:dyDescent="0.2">
      <c r="B884" s="1" t="s">
        <v>112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>
        <v>0</v>
      </c>
      <c r="K884" s="7">
        <v>0</v>
      </c>
      <c r="L884" s="7">
        <v>0</v>
      </c>
      <c r="M884" s="7">
        <v>0</v>
      </c>
      <c r="N884" s="7">
        <v>0</v>
      </c>
    </row>
    <row r="885" spans="2:14" x14ac:dyDescent="0.2">
      <c r="B885" s="1" t="s">
        <v>113</v>
      </c>
      <c r="C885" s="7">
        <v>0</v>
      </c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>
        <v>0</v>
      </c>
      <c r="K885" s="7">
        <v>0</v>
      </c>
      <c r="L885" s="7">
        <v>0</v>
      </c>
      <c r="M885" s="7">
        <v>0</v>
      </c>
      <c r="N885" s="7">
        <v>0</v>
      </c>
    </row>
    <row r="886" spans="2:14" x14ac:dyDescent="0.2">
      <c r="B886" s="1" t="s">
        <v>114</v>
      </c>
      <c r="C886" s="7">
        <v>0</v>
      </c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>
        <v>0</v>
      </c>
      <c r="K886" s="7">
        <v>0</v>
      </c>
      <c r="L886" s="7">
        <v>0</v>
      </c>
      <c r="M886" s="7">
        <v>0</v>
      </c>
      <c r="N886" s="7">
        <v>0</v>
      </c>
    </row>
    <row r="887" spans="2:14" x14ac:dyDescent="0.2">
      <c r="B887" s="1" t="s">
        <v>115</v>
      </c>
      <c r="C887" s="7">
        <v>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>
        <v>0</v>
      </c>
      <c r="K887" s="7">
        <v>0</v>
      </c>
      <c r="L887" s="7">
        <v>0</v>
      </c>
      <c r="M887" s="7">
        <v>0</v>
      </c>
      <c r="N887" s="7">
        <v>0</v>
      </c>
    </row>
    <row r="888" spans="2:14" x14ac:dyDescent="0.2">
      <c r="B888" s="1" t="s">
        <v>116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>
        <v>0</v>
      </c>
      <c r="K888" s="7">
        <v>0</v>
      </c>
      <c r="L888" s="7">
        <v>0</v>
      </c>
      <c r="M888" s="7">
        <v>0</v>
      </c>
      <c r="N888" s="7">
        <v>0</v>
      </c>
    </row>
    <row r="889" spans="2:14" x14ac:dyDescent="0.2">
      <c r="B889" s="1" t="s">
        <v>117</v>
      </c>
      <c r="C889" s="7">
        <v>0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>
        <v>0</v>
      </c>
      <c r="K889" s="7">
        <v>0</v>
      </c>
      <c r="L889" s="7">
        <v>0</v>
      </c>
      <c r="M889" s="7">
        <v>0</v>
      </c>
      <c r="N889" s="7">
        <v>0</v>
      </c>
    </row>
    <row r="890" spans="2:14" x14ac:dyDescent="0.2">
      <c r="B890" s="1" t="s">
        <v>118</v>
      </c>
      <c r="C890" s="7">
        <v>0</v>
      </c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>
        <v>0</v>
      </c>
      <c r="K890" s="7">
        <v>0</v>
      </c>
      <c r="L890" s="7">
        <v>0</v>
      </c>
      <c r="M890" s="7">
        <v>0</v>
      </c>
      <c r="N890" s="7">
        <v>0</v>
      </c>
    </row>
    <row r="891" spans="2:14" x14ac:dyDescent="0.2">
      <c r="B891" s="1" t="s">
        <v>119</v>
      </c>
      <c r="C891" s="7">
        <v>0</v>
      </c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>
        <v>0</v>
      </c>
      <c r="K891" s="7">
        <v>0</v>
      </c>
      <c r="L891" s="7">
        <v>0</v>
      </c>
      <c r="M891" s="7">
        <v>0</v>
      </c>
      <c r="N891" s="7">
        <v>0</v>
      </c>
    </row>
    <row r="892" spans="2:14" x14ac:dyDescent="0.2">
      <c r="B892" s="1" t="s">
        <v>120</v>
      </c>
      <c r="C892" s="7">
        <v>0</v>
      </c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>
        <v>0</v>
      </c>
      <c r="K892" s="7">
        <v>0</v>
      </c>
      <c r="L892" s="7">
        <v>0</v>
      </c>
      <c r="M892" s="7">
        <v>0</v>
      </c>
      <c r="N892" s="7">
        <v>0</v>
      </c>
    </row>
    <row r="893" spans="2:14" x14ac:dyDescent="0.2">
      <c r="B893" s="1" t="s">
        <v>121</v>
      </c>
      <c r="C893" s="7">
        <v>0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>
        <v>0</v>
      </c>
      <c r="K893" s="7">
        <v>0</v>
      </c>
      <c r="L893" s="7">
        <v>0</v>
      </c>
      <c r="M893" s="7">
        <v>0</v>
      </c>
      <c r="N893" s="7">
        <v>0</v>
      </c>
    </row>
    <row r="894" spans="2:14" x14ac:dyDescent="0.2">
      <c r="B894" s="1" t="s">
        <v>122</v>
      </c>
      <c r="C894" s="7">
        <v>0</v>
      </c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>
        <v>0</v>
      </c>
      <c r="K894" s="7">
        <v>0</v>
      </c>
      <c r="L894" s="7">
        <v>0</v>
      </c>
      <c r="M894" s="7">
        <v>0</v>
      </c>
      <c r="N894" s="7">
        <v>0</v>
      </c>
    </row>
    <row r="895" spans="2:14" x14ac:dyDescent="0.2">
      <c r="B895" s="1" t="s">
        <v>123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>
        <v>0</v>
      </c>
      <c r="K895" s="7">
        <v>0</v>
      </c>
      <c r="L895" s="7">
        <v>0</v>
      </c>
      <c r="M895" s="7">
        <v>0</v>
      </c>
      <c r="N895" s="7">
        <v>0</v>
      </c>
    </row>
    <row r="896" spans="2:14" x14ac:dyDescent="0.2">
      <c r="B896" s="1" t="s">
        <v>124</v>
      </c>
      <c r="C896" s="7">
        <v>0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>
        <v>0</v>
      </c>
      <c r="K896" s="7">
        <v>0</v>
      </c>
      <c r="L896" s="7">
        <v>0</v>
      </c>
      <c r="M896" s="7">
        <v>0</v>
      </c>
      <c r="N896" s="7">
        <v>0</v>
      </c>
    </row>
    <row r="897" spans="2:14" x14ac:dyDescent="0.2">
      <c r="B897" s="1" t="s">
        <v>208</v>
      </c>
      <c r="N897" s="7">
        <v>0</v>
      </c>
    </row>
    <row r="898" spans="2:14" x14ac:dyDescent="0.2">
      <c r="B898" s="1" t="s">
        <v>125</v>
      </c>
      <c r="C898" s="7">
        <v>0</v>
      </c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>
        <v>0</v>
      </c>
      <c r="K898" s="7">
        <v>0</v>
      </c>
      <c r="L898" s="7">
        <v>0</v>
      </c>
      <c r="M898" s="7">
        <v>0</v>
      </c>
      <c r="N898" s="7">
        <v>0</v>
      </c>
    </row>
    <row r="899" spans="2:14" x14ac:dyDescent="0.2">
      <c r="B899" s="1" t="s">
        <v>126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>
        <v>0</v>
      </c>
      <c r="K899" s="7">
        <v>0</v>
      </c>
      <c r="L899" s="7">
        <v>0</v>
      </c>
      <c r="M899" s="7">
        <v>0</v>
      </c>
      <c r="N899" s="7">
        <v>0</v>
      </c>
    </row>
    <row r="900" spans="2:14" x14ac:dyDescent="0.2">
      <c r="B900" s="1" t="s">
        <v>127</v>
      </c>
      <c r="C900" s="7">
        <v>0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>
        <v>0</v>
      </c>
      <c r="K900" s="7">
        <v>0</v>
      </c>
      <c r="L900" s="7">
        <v>0</v>
      </c>
      <c r="M900" s="7">
        <v>0</v>
      </c>
      <c r="N900" s="7">
        <v>0</v>
      </c>
    </row>
    <row r="901" spans="2:14" x14ac:dyDescent="0.2">
      <c r="B901" s="1" t="s">
        <v>128</v>
      </c>
      <c r="C901" s="7">
        <v>0</v>
      </c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>
        <v>0</v>
      </c>
      <c r="K901" s="7">
        <v>0</v>
      </c>
      <c r="L901" s="7">
        <v>0</v>
      </c>
      <c r="M901" s="7">
        <v>0</v>
      </c>
      <c r="N901" s="7">
        <v>0</v>
      </c>
    </row>
    <row r="902" spans="2:14" x14ac:dyDescent="0.2">
      <c r="B902" s="1" t="s">
        <v>196</v>
      </c>
      <c r="C902" s="7"/>
      <c r="D902" s="7"/>
      <c r="E902" s="7"/>
      <c r="F902" s="7"/>
      <c r="G902" s="7"/>
      <c r="H902" s="7"/>
      <c r="I902" s="7"/>
      <c r="K902" s="7">
        <v>0</v>
      </c>
      <c r="L902" s="7">
        <v>0</v>
      </c>
      <c r="M902" s="7">
        <v>0</v>
      </c>
      <c r="N902" s="7">
        <v>0</v>
      </c>
    </row>
    <row r="903" spans="2:14" x14ac:dyDescent="0.2">
      <c r="B903" s="1" t="s">
        <v>129</v>
      </c>
      <c r="C903" s="7">
        <v>0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>
        <v>0</v>
      </c>
      <c r="K903" s="7">
        <v>0</v>
      </c>
      <c r="L903" s="7">
        <v>0</v>
      </c>
      <c r="M903" s="7">
        <v>0</v>
      </c>
      <c r="N903" s="7">
        <v>0</v>
      </c>
    </row>
    <row r="904" spans="2:14" x14ac:dyDescent="0.2">
      <c r="B904" s="1" t="s">
        <v>130</v>
      </c>
      <c r="C904" s="7">
        <v>0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>
        <v>0</v>
      </c>
      <c r="K904" s="7">
        <v>0</v>
      </c>
      <c r="L904" s="7">
        <v>0</v>
      </c>
      <c r="M904" s="7">
        <v>0</v>
      </c>
      <c r="N904" s="7">
        <v>0</v>
      </c>
    </row>
    <row r="905" spans="2:14" x14ac:dyDescent="0.2">
      <c r="B905" s="1" t="s">
        <v>131</v>
      </c>
      <c r="C905" s="7">
        <v>0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>
        <v>0</v>
      </c>
      <c r="K905" s="7">
        <v>0</v>
      </c>
      <c r="L905" s="7">
        <v>0</v>
      </c>
      <c r="M905" s="7">
        <v>0</v>
      </c>
      <c r="N905" s="7">
        <v>0</v>
      </c>
    </row>
    <row r="906" spans="2:14" x14ac:dyDescent="0.2">
      <c r="B906" s="1" t="s">
        <v>132</v>
      </c>
      <c r="C906" s="7">
        <v>0</v>
      </c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>
        <v>0</v>
      </c>
      <c r="K906" s="7">
        <v>0</v>
      </c>
      <c r="L906" s="7">
        <v>0</v>
      </c>
      <c r="M906" s="7">
        <v>0</v>
      </c>
      <c r="N906" s="7">
        <v>0</v>
      </c>
    </row>
    <row r="907" spans="2:14" x14ac:dyDescent="0.2">
      <c r="B907" s="1" t="s">
        <v>133</v>
      </c>
      <c r="C907" s="7">
        <v>0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>
        <v>0</v>
      </c>
      <c r="K907" s="7">
        <v>0</v>
      </c>
      <c r="L907" s="7">
        <v>0</v>
      </c>
      <c r="M907" s="7">
        <v>0</v>
      </c>
      <c r="N907" s="7">
        <v>0</v>
      </c>
    </row>
    <row r="908" spans="2:14" x14ac:dyDescent="0.2">
      <c r="B908" s="1" t="s">
        <v>134</v>
      </c>
      <c r="C908" s="7">
        <v>0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>
        <v>0</v>
      </c>
      <c r="K908" s="7">
        <v>0</v>
      </c>
      <c r="L908" s="7">
        <v>0</v>
      </c>
      <c r="M908" s="7">
        <v>0</v>
      </c>
      <c r="N908" s="7">
        <v>0</v>
      </c>
    </row>
    <row r="909" spans="2:14" x14ac:dyDescent="0.2">
      <c r="B909" s="1" t="s">
        <v>135</v>
      </c>
      <c r="C909" s="7">
        <v>0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>
        <v>0</v>
      </c>
      <c r="K909" s="7">
        <v>0</v>
      </c>
      <c r="L909" s="7">
        <v>0</v>
      </c>
      <c r="M909" s="7">
        <v>0</v>
      </c>
      <c r="N909" s="7">
        <v>0</v>
      </c>
    </row>
    <row r="910" spans="2:14" x14ac:dyDescent="0.2">
      <c r="B910" s="1" t="s">
        <v>136</v>
      </c>
      <c r="C910" s="7">
        <v>0</v>
      </c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>
        <v>0</v>
      </c>
      <c r="K910" s="7">
        <v>0</v>
      </c>
      <c r="L910" s="7">
        <v>0</v>
      </c>
      <c r="M910" s="7">
        <v>0</v>
      </c>
      <c r="N910" s="7">
        <v>0</v>
      </c>
    </row>
    <row r="911" spans="2:14" x14ac:dyDescent="0.2">
      <c r="B911" s="1" t="s">
        <v>137</v>
      </c>
      <c r="C911" s="7">
        <v>0</v>
      </c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>
        <v>0</v>
      </c>
      <c r="K911" s="7">
        <v>0</v>
      </c>
      <c r="L911" s="7">
        <v>0</v>
      </c>
      <c r="M911" s="7">
        <v>0</v>
      </c>
      <c r="N911" s="7">
        <v>0</v>
      </c>
    </row>
    <row r="912" spans="2:14" x14ac:dyDescent="0.2">
      <c r="B912" s="1" t="s">
        <v>138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>
        <v>0</v>
      </c>
      <c r="K912" s="7">
        <v>0</v>
      </c>
      <c r="L912" s="7">
        <v>0</v>
      </c>
      <c r="M912" s="7">
        <v>0</v>
      </c>
      <c r="N912" s="7">
        <v>0</v>
      </c>
    </row>
    <row r="913" spans="2:14" x14ac:dyDescent="0.2">
      <c r="B913" s="1" t="s">
        <v>139</v>
      </c>
      <c r="C913" s="7">
        <v>0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>
        <v>0</v>
      </c>
      <c r="K913" s="7">
        <v>0</v>
      </c>
      <c r="L913" s="7">
        <v>0</v>
      </c>
      <c r="M913" s="7">
        <v>0</v>
      </c>
      <c r="N913" s="7">
        <v>0</v>
      </c>
    </row>
    <row r="914" spans="2:14" x14ac:dyDescent="0.2">
      <c r="B914" s="1" t="s">
        <v>140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>
        <v>0</v>
      </c>
      <c r="K914" s="7">
        <v>0</v>
      </c>
      <c r="L914" s="7">
        <v>0</v>
      </c>
      <c r="M914" s="7">
        <v>0</v>
      </c>
      <c r="N914" s="7">
        <v>0</v>
      </c>
    </row>
    <row r="915" spans="2:14" x14ac:dyDescent="0.2">
      <c r="B915" s="1" t="s">
        <v>141</v>
      </c>
      <c r="C915" s="7">
        <v>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>
        <v>0</v>
      </c>
      <c r="K915" s="7">
        <v>0</v>
      </c>
      <c r="L915" s="7">
        <v>0</v>
      </c>
      <c r="M915" s="7">
        <v>0</v>
      </c>
      <c r="N915" s="7">
        <v>0</v>
      </c>
    </row>
    <row r="916" spans="2:14" x14ac:dyDescent="0.2">
      <c r="B916" s="1" t="s">
        <v>142</v>
      </c>
      <c r="C916" s="7">
        <v>0</v>
      </c>
      <c r="D916" s="7">
        <v>0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>
        <v>0</v>
      </c>
      <c r="K916" s="7">
        <v>0</v>
      </c>
      <c r="L916" s="7">
        <v>0</v>
      </c>
      <c r="M916" s="7">
        <v>0</v>
      </c>
      <c r="N916" s="7">
        <v>0</v>
      </c>
    </row>
    <row r="917" spans="2:14" x14ac:dyDescent="0.2">
      <c r="B917" s="1" t="s">
        <v>143</v>
      </c>
      <c r="C917" s="7">
        <v>0</v>
      </c>
      <c r="D917" s="7">
        <v>0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>
        <v>0</v>
      </c>
      <c r="K917" s="7">
        <v>0</v>
      </c>
      <c r="L917" s="7">
        <v>0</v>
      </c>
      <c r="M917" s="7">
        <v>0</v>
      </c>
      <c r="N917" s="7">
        <v>0</v>
      </c>
    </row>
    <row r="918" spans="2:14" x14ac:dyDescent="0.2">
      <c r="B918" s="1" t="s">
        <v>144</v>
      </c>
      <c r="C918" s="7">
        <v>0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>
        <v>0</v>
      </c>
      <c r="K918" s="7">
        <v>0</v>
      </c>
      <c r="L918" s="7">
        <v>0</v>
      </c>
      <c r="M918" s="7">
        <v>0</v>
      </c>
      <c r="N918" s="7">
        <v>0</v>
      </c>
    </row>
    <row r="919" spans="2:14" x14ac:dyDescent="0.2">
      <c r="B919" s="1" t="s">
        <v>145</v>
      </c>
      <c r="C919" s="7">
        <v>0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>
        <v>0</v>
      </c>
      <c r="K919" s="7">
        <v>0</v>
      </c>
      <c r="L919" s="7">
        <v>0</v>
      </c>
      <c r="M919" s="7">
        <v>0</v>
      </c>
      <c r="N919" s="7">
        <v>0</v>
      </c>
    </row>
    <row r="920" spans="2:14" x14ac:dyDescent="0.2">
      <c r="B920" s="1" t="s">
        <v>146</v>
      </c>
      <c r="C920" s="7">
        <v>0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>
        <v>0</v>
      </c>
      <c r="K920" s="7">
        <v>0</v>
      </c>
      <c r="L920" s="7">
        <v>0</v>
      </c>
      <c r="M920" s="7">
        <v>0</v>
      </c>
      <c r="N920" s="7">
        <v>0</v>
      </c>
    </row>
    <row r="921" spans="2:14" x14ac:dyDescent="0.2">
      <c r="B921" s="1" t="s">
        <v>147</v>
      </c>
      <c r="C921" s="7">
        <v>0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>
        <v>0</v>
      </c>
      <c r="K921" s="7">
        <v>0</v>
      </c>
      <c r="L921" s="7">
        <v>0</v>
      </c>
      <c r="M921" s="7">
        <v>0</v>
      </c>
      <c r="N921" s="7">
        <v>0</v>
      </c>
    </row>
    <row r="922" spans="2:14" x14ac:dyDescent="0.2">
      <c r="B922" s="1" t="s">
        <v>148</v>
      </c>
      <c r="C922" s="7">
        <v>0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>
        <v>0</v>
      </c>
      <c r="K922" s="7">
        <v>0</v>
      </c>
      <c r="L922" s="7">
        <v>0</v>
      </c>
      <c r="M922" s="7">
        <v>0</v>
      </c>
      <c r="N922" s="7">
        <v>2</v>
      </c>
    </row>
    <row r="923" spans="2:14" x14ac:dyDescent="0.2">
      <c r="B923" s="1" t="s">
        <v>149</v>
      </c>
      <c r="C923" s="7">
        <v>0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>
        <v>0</v>
      </c>
      <c r="K923" s="7">
        <v>0</v>
      </c>
      <c r="L923" s="7">
        <v>0</v>
      </c>
      <c r="M923" s="7">
        <v>0</v>
      </c>
      <c r="N923" s="7">
        <v>0</v>
      </c>
    </row>
    <row r="924" spans="2:14" x14ac:dyDescent="0.2">
      <c r="B924" s="1" t="s">
        <v>150</v>
      </c>
      <c r="C924" s="7">
        <v>0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>
        <v>11</v>
      </c>
      <c r="K924" s="7">
        <v>2</v>
      </c>
      <c r="L924" s="7">
        <v>0</v>
      </c>
      <c r="M924" s="7">
        <v>0</v>
      </c>
      <c r="N924" s="7">
        <v>0</v>
      </c>
    </row>
    <row r="925" spans="2:14" x14ac:dyDescent="0.2">
      <c r="B925" s="1" t="s">
        <v>151</v>
      </c>
      <c r="C925" s="7">
        <v>0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>
        <v>0</v>
      </c>
      <c r="K925" s="7">
        <v>0</v>
      </c>
      <c r="L925" s="7">
        <v>0</v>
      </c>
      <c r="M925" s="7">
        <v>0</v>
      </c>
      <c r="N925" s="7">
        <v>0</v>
      </c>
    </row>
    <row r="926" spans="2:14" x14ac:dyDescent="0.2">
      <c r="B926" s="1" t="s">
        <v>152</v>
      </c>
      <c r="C926" s="7">
        <v>0</v>
      </c>
      <c r="D926" s="7">
        <v>0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>
        <v>0</v>
      </c>
      <c r="K926" s="7">
        <v>0</v>
      </c>
      <c r="L926" s="7">
        <v>0</v>
      </c>
      <c r="M926" s="7">
        <v>0</v>
      </c>
      <c r="N926" s="7">
        <v>0</v>
      </c>
    </row>
    <row r="927" spans="2:14" x14ac:dyDescent="0.2">
      <c r="B927" s="1" t="s">
        <v>153</v>
      </c>
      <c r="C927" s="7">
        <v>0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>
        <v>0</v>
      </c>
      <c r="K927" s="7">
        <v>0</v>
      </c>
      <c r="L927" s="7">
        <v>0</v>
      </c>
      <c r="M927" s="7">
        <v>0</v>
      </c>
      <c r="N927" s="7">
        <v>0</v>
      </c>
    </row>
    <row r="928" spans="2:14" x14ac:dyDescent="0.2">
      <c r="B928" s="1" t="s">
        <v>154</v>
      </c>
      <c r="C928" s="7">
        <v>0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>
        <v>0</v>
      </c>
      <c r="K928" s="7">
        <v>0</v>
      </c>
      <c r="L928" s="7">
        <v>0</v>
      </c>
      <c r="M928" s="7">
        <v>0</v>
      </c>
      <c r="N928" s="7">
        <v>2</v>
      </c>
    </row>
    <row r="929" spans="2:14" x14ac:dyDescent="0.2">
      <c r="B929" s="1" t="s">
        <v>155</v>
      </c>
      <c r="C929" s="7">
        <v>0</v>
      </c>
      <c r="D929" s="7">
        <v>0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>
        <v>0</v>
      </c>
      <c r="K929" s="7">
        <v>0</v>
      </c>
      <c r="L929" s="7">
        <v>0</v>
      </c>
      <c r="M929" s="7">
        <v>0</v>
      </c>
      <c r="N929" s="7">
        <v>0</v>
      </c>
    </row>
    <row r="930" spans="2:14" x14ac:dyDescent="0.2">
      <c r="B930" s="1" t="s">
        <v>203</v>
      </c>
      <c r="C930" s="7"/>
      <c r="D930" s="7"/>
      <c r="E930" s="7"/>
      <c r="F930" s="7"/>
      <c r="G930" s="7"/>
      <c r="H930" s="7"/>
      <c r="I930" s="7"/>
      <c r="K930" s="7"/>
      <c r="L930" s="7"/>
      <c r="M930" s="7">
        <v>0</v>
      </c>
      <c r="N930" s="7">
        <v>0</v>
      </c>
    </row>
    <row r="931" spans="2:14" x14ac:dyDescent="0.2">
      <c r="B931" s="1" t="s">
        <v>156</v>
      </c>
      <c r="C931" s="7">
        <v>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>
        <v>0</v>
      </c>
      <c r="K931" s="7">
        <v>0</v>
      </c>
      <c r="L931" s="7">
        <v>0</v>
      </c>
      <c r="M931" s="7">
        <v>0</v>
      </c>
      <c r="N931" s="7">
        <v>0</v>
      </c>
    </row>
    <row r="932" spans="2:14" x14ac:dyDescent="0.2">
      <c r="B932" s="1" t="s">
        <v>157</v>
      </c>
      <c r="C932" s="7">
        <v>0</v>
      </c>
      <c r="D932" s="7">
        <v>0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>
        <v>0</v>
      </c>
      <c r="K932" s="7">
        <v>0</v>
      </c>
      <c r="L932" s="7">
        <v>0</v>
      </c>
      <c r="M932" s="7">
        <v>0</v>
      </c>
      <c r="N932" s="7">
        <v>0</v>
      </c>
    </row>
    <row r="933" spans="2:14" x14ac:dyDescent="0.2">
      <c r="B933" s="1" t="s">
        <v>158</v>
      </c>
      <c r="C933" s="7">
        <v>0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>
        <v>0</v>
      </c>
      <c r="K933" s="7">
        <v>0</v>
      </c>
      <c r="L933" s="7">
        <v>0</v>
      </c>
      <c r="M933" s="7">
        <v>0</v>
      </c>
      <c r="N933" s="7">
        <v>0</v>
      </c>
    </row>
    <row r="934" spans="2:14" x14ac:dyDescent="0.2">
      <c r="B934" s="1" t="s">
        <v>159</v>
      </c>
      <c r="C934" s="7">
        <v>0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>
        <v>0</v>
      </c>
      <c r="K934" s="7">
        <v>0</v>
      </c>
      <c r="L934" s="7">
        <v>0</v>
      </c>
      <c r="M934" s="7">
        <v>0</v>
      </c>
      <c r="N934" s="7">
        <v>0</v>
      </c>
    </row>
    <row r="935" spans="2:14" x14ac:dyDescent="0.2">
      <c r="B935" s="1" t="s">
        <v>200</v>
      </c>
      <c r="C935" s="7"/>
      <c r="D935" s="7"/>
      <c r="E935" s="7"/>
      <c r="F935" s="7"/>
      <c r="G935" s="7"/>
      <c r="H935" s="7"/>
      <c r="I935" s="7"/>
      <c r="K935" s="7"/>
      <c r="L935" s="7">
        <v>0</v>
      </c>
      <c r="M935" s="7">
        <v>0</v>
      </c>
      <c r="N935" s="7">
        <v>0</v>
      </c>
    </row>
    <row r="936" spans="2:14" x14ac:dyDescent="0.2">
      <c r="B936" s="1" t="s">
        <v>160</v>
      </c>
      <c r="C936" s="7">
        <v>0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>
        <v>0</v>
      </c>
      <c r="K936" s="7">
        <v>0</v>
      </c>
      <c r="L936" s="7">
        <v>0</v>
      </c>
      <c r="M936" s="7">
        <v>0</v>
      </c>
      <c r="N936" s="7">
        <v>0</v>
      </c>
    </row>
    <row r="937" spans="2:14" x14ac:dyDescent="0.2">
      <c r="B937" s="1" t="s">
        <v>161</v>
      </c>
      <c r="C937" s="7">
        <v>0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>
        <v>0</v>
      </c>
      <c r="K937" s="7">
        <v>0</v>
      </c>
      <c r="L937" s="7">
        <v>0</v>
      </c>
      <c r="M937" s="7">
        <v>0</v>
      </c>
      <c r="N937" s="7">
        <v>1</v>
      </c>
    </row>
    <row r="938" spans="2:14" x14ac:dyDescent="0.2">
      <c r="B938" s="1" t="s">
        <v>162</v>
      </c>
      <c r="C938" s="7">
        <v>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>
        <v>0</v>
      </c>
      <c r="K938" s="7">
        <v>0</v>
      </c>
      <c r="L938" s="7">
        <v>0</v>
      </c>
      <c r="M938" s="7">
        <v>0</v>
      </c>
      <c r="N938" s="7">
        <v>0</v>
      </c>
    </row>
    <row r="939" spans="2:14" x14ac:dyDescent="0.2">
      <c r="B939" s="1" t="s">
        <v>163</v>
      </c>
      <c r="C939" s="7">
        <v>0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>
        <v>0</v>
      </c>
      <c r="K939" s="7">
        <v>0</v>
      </c>
      <c r="L939" s="7">
        <v>0</v>
      </c>
      <c r="M939" s="7">
        <v>0</v>
      </c>
      <c r="N939" s="7">
        <v>0</v>
      </c>
    </row>
    <row r="940" spans="2:14" x14ac:dyDescent="0.2">
      <c r="B940" s="1" t="s">
        <v>164</v>
      </c>
      <c r="C940" s="7">
        <v>0</v>
      </c>
      <c r="D940" s="7">
        <v>0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>
        <v>0</v>
      </c>
      <c r="K940" s="7">
        <v>0</v>
      </c>
      <c r="L940" s="7">
        <v>0</v>
      </c>
      <c r="M940" s="7">
        <v>0</v>
      </c>
      <c r="N940" s="7">
        <v>0</v>
      </c>
    </row>
    <row r="941" spans="2:14" x14ac:dyDescent="0.2">
      <c r="B941" s="1" t="s">
        <v>165</v>
      </c>
      <c r="C941" s="7">
        <v>0</v>
      </c>
      <c r="D941" s="7">
        <v>0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>
        <v>0</v>
      </c>
      <c r="K941" s="7">
        <v>0</v>
      </c>
      <c r="L941" s="7">
        <v>0</v>
      </c>
      <c r="M941" s="7">
        <v>0</v>
      </c>
      <c r="N941" s="7">
        <v>0</v>
      </c>
    </row>
    <row r="942" spans="2:14" x14ac:dyDescent="0.2">
      <c r="B942" s="1" t="s">
        <v>166</v>
      </c>
      <c r="C942" s="7">
        <v>0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>
        <v>0</v>
      </c>
      <c r="K942" s="7">
        <v>0</v>
      </c>
      <c r="L942" s="7">
        <v>0</v>
      </c>
      <c r="M942" s="7">
        <v>0</v>
      </c>
      <c r="N942" s="7">
        <v>0</v>
      </c>
    </row>
    <row r="943" spans="2:14" x14ac:dyDescent="0.2">
      <c r="B943" s="1" t="s">
        <v>167</v>
      </c>
      <c r="C943" s="7">
        <v>0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>
        <v>0</v>
      </c>
      <c r="K943" s="7">
        <v>0</v>
      </c>
      <c r="L943" s="7">
        <v>0</v>
      </c>
      <c r="M943" s="7">
        <v>0</v>
      </c>
      <c r="N943" s="7">
        <v>0</v>
      </c>
    </row>
    <row r="944" spans="2:14" x14ac:dyDescent="0.2">
      <c r="B944" s="1" t="s">
        <v>168</v>
      </c>
      <c r="C944" s="7">
        <v>0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>
        <v>0</v>
      </c>
      <c r="K944" s="7">
        <v>0</v>
      </c>
      <c r="L944" s="7">
        <v>0</v>
      </c>
      <c r="M944" s="7">
        <v>0</v>
      </c>
      <c r="N944" s="7">
        <v>0</v>
      </c>
    </row>
    <row r="945" spans="2:14" x14ac:dyDescent="0.2">
      <c r="B945" s="1" t="s">
        <v>169</v>
      </c>
      <c r="C945" s="7">
        <v>0</v>
      </c>
      <c r="D945" s="7">
        <v>0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>
        <v>1</v>
      </c>
      <c r="K945" s="7">
        <v>0</v>
      </c>
      <c r="L945" s="7">
        <v>0</v>
      </c>
      <c r="M945" s="7">
        <v>0</v>
      </c>
      <c r="N945" s="7">
        <v>0</v>
      </c>
    </row>
    <row r="946" spans="2:14" x14ac:dyDescent="0.2">
      <c r="B946" s="1" t="s">
        <v>170</v>
      </c>
      <c r="C946" s="7">
        <v>0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>
        <v>0</v>
      </c>
      <c r="K946" s="7">
        <v>0</v>
      </c>
      <c r="L946" s="7">
        <v>0</v>
      </c>
      <c r="M946" s="7">
        <v>0</v>
      </c>
      <c r="N946" s="7">
        <v>0</v>
      </c>
    </row>
    <row r="947" spans="2:14" x14ac:dyDescent="0.2">
      <c r="B947" s="1" t="s">
        <v>171</v>
      </c>
      <c r="C947" s="7">
        <v>0</v>
      </c>
      <c r="D947" s="7">
        <v>0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>
        <v>0</v>
      </c>
      <c r="K947" s="7">
        <v>0</v>
      </c>
      <c r="L947" s="7">
        <v>0</v>
      </c>
      <c r="M947" s="7">
        <v>0</v>
      </c>
      <c r="N947" s="7">
        <v>0</v>
      </c>
    </row>
    <row r="948" spans="2:14" x14ac:dyDescent="0.2">
      <c r="B948" s="1" t="s">
        <v>172</v>
      </c>
      <c r="C948" s="7">
        <v>0</v>
      </c>
      <c r="D948" s="7">
        <v>0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>
        <v>0</v>
      </c>
      <c r="K948" s="7">
        <v>0</v>
      </c>
      <c r="L948" s="7">
        <v>0</v>
      </c>
      <c r="M948" s="7">
        <v>0</v>
      </c>
      <c r="N948" s="7">
        <v>0</v>
      </c>
    </row>
    <row r="949" spans="2:14" x14ac:dyDescent="0.2">
      <c r="B949" s="11" t="s">
        <v>173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 s="7">
        <v>0</v>
      </c>
      <c r="L949" s="7">
        <v>0</v>
      </c>
      <c r="M949" s="7">
        <v>0</v>
      </c>
      <c r="N949" s="7">
        <v>0</v>
      </c>
    </row>
    <row r="950" spans="2:14" x14ac:dyDescent="0.2">
      <c r="B950" s="11" t="s">
        <v>174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 s="7">
        <v>0</v>
      </c>
      <c r="L950" s="7">
        <v>0</v>
      </c>
      <c r="M950" s="7">
        <v>0</v>
      </c>
      <c r="N950" s="7">
        <v>0</v>
      </c>
    </row>
    <row r="951" spans="2:14" x14ac:dyDescent="0.2">
      <c r="B951" s="11" t="s">
        <v>175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 s="7">
        <v>0</v>
      </c>
      <c r="L951" s="7">
        <v>0</v>
      </c>
      <c r="M951" s="7">
        <v>0</v>
      </c>
      <c r="N951" s="7">
        <v>0</v>
      </c>
    </row>
    <row r="952" spans="2:14" x14ac:dyDescent="0.2">
      <c r="B952" s="11" t="s">
        <v>176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 s="7">
        <v>0</v>
      </c>
      <c r="L952" s="7">
        <v>0</v>
      </c>
      <c r="M952" s="7">
        <v>0</v>
      </c>
      <c r="N952" s="7">
        <v>0</v>
      </c>
    </row>
    <row r="953" spans="2:14" x14ac:dyDescent="0.2">
      <c r="B953" s="11" t="s">
        <v>177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 s="7">
        <v>0</v>
      </c>
      <c r="L953" s="7">
        <v>0</v>
      </c>
      <c r="M953" s="7">
        <v>0</v>
      </c>
      <c r="N953" s="7">
        <v>0</v>
      </c>
    </row>
    <row r="954" spans="2:14" x14ac:dyDescent="0.2">
      <c r="B954" s="11" t="s">
        <v>178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 s="7">
        <v>0</v>
      </c>
      <c r="L954" s="7">
        <v>0</v>
      </c>
      <c r="M954" s="7">
        <v>0</v>
      </c>
      <c r="N954" s="7">
        <v>0</v>
      </c>
    </row>
    <row r="955" spans="2:14" x14ac:dyDescent="0.2">
      <c r="B955" s="11" t="s">
        <v>179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 s="7">
        <v>0</v>
      </c>
      <c r="L955" s="7">
        <v>0</v>
      </c>
      <c r="M955" s="7">
        <v>0</v>
      </c>
      <c r="N955" s="7">
        <v>0</v>
      </c>
    </row>
    <row r="956" spans="2:14" x14ac:dyDescent="0.2">
      <c r="B956" s="11" t="s">
        <v>180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 s="7">
        <v>0</v>
      </c>
      <c r="L956" s="7">
        <v>0</v>
      </c>
      <c r="M956" s="7">
        <v>0</v>
      </c>
      <c r="N956" s="7">
        <v>0</v>
      </c>
    </row>
    <row r="957" spans="2:14" x14ac:dyDescent="0.2">
      <c r="B957" s="11" t="s">
        <v>181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 s="7">
        <v>0</v>
      </c>
      <c r="L957" s="7">
        <v>0</v>
      </c>
      <c r="M957" s="7">
        <v>0</v>
      </c>
      <c r="N957" s="7">
        <v>0</v>
      </c>
    </row>
    <row r="958" spans="2:14" x14ac:dyDescent="0.2">
      <c r="B958" s="11" t="s">
        <v>182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 s="7">
        <v>0</v>
      </c>
      <c r="L958" s="7">
        <v>0</v>
      </c>
      <c r="M958" s="7">
        <v>0</v>
      </c>
      <c r="N958" s="7">
        <v>0</v>
      </c>
    </row>
    <row r="959" spans="2:14" x14ac:dyDescent="0.2">
      <c r="B959" s="11" t="s">
        <v>214</v>
      </c>
      <c r="K959" s="7"/>
      <c r="L959" s="7"/>
      <c r="M959" s="7"/>
      <c r="N959" s="7"/>
    </row>
    <row r="960" spans="2:14" x14ac:dyDescent="0.2">
      <c r="B960" s="11" t="s">
        <v>183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 s="7">
        <v>0</v>
      </c>
      <c r="L960" s="7">
        <v>0</v>
      </c>
      <c r="M960" s="7">
        <v>0</v>
      </c>
      <c r="N960" s="7">
        <v>0</v>
      </c>
    </row>
    <row r="961" spans="2:15" x14ac:dyDescent="0.2">
      <c r="B961" s="11" t="s">
        <v>184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 s="7">
        <v>0</v>
      </c>
      <c r="L961" s="7">
        <v>0</v>
      </c>
      <c r="M961" s="7">
        <v>0</v>
      </c>
      <c r="N961" s="7">
        <v>0</v>
      </c>
    </row>
    <row r="963" spans="2:15" x14ac:dyDescent="0.2">
      <c r="O963" s="7"/>
    </row>
    <row r="964" spans="2:15" x14ac:dyDescent="0.2">
      <c r="O964" s="7"/>
    </row>
    <row r="965" spans="2:15" x14ac:dyDescent="0.2">
      <c r="O965" s="7"/>
    </row>
    <row r="966" spans="2:15" x14ac:dyDescent="0.2">
      <c r="O966" s="7"/>
    </row>
    <row r="967" spans="2:15" x14ac:dyDescent="0.2">
      <c r="O967" s="7"/>
    </row>
    <row r="968" spans="2:15" x14ac:dyDescent="0.2">
      <c r="O968" s="7"/>
    </row>
    <row r="969" spans="2:15" x14ac:dyDescent="0.2">
      <c r="O969" s="7"/>
    </row>
    <row r="970" spans="2:15" x14ac:dyDescent="0.2">
      <c r="O970" s="7"/>
    </row>
    <row r="971" spans="2:15" x14ac:dyDescent="0.2">
      <c r="O971" s="7"/>
    </row>
    <row r="972" spans="2:15" x14ac:dyDescent="0.2">
      <c r="O972" s="7"/>
    </row>
    <row r="973" spans="2:15" x14ac:dyDescent="0.2">
      <c r="O973" s="7"/>
    </row>
    <row r="974" spans="2:15" x14ac:dyDescent="0.2">
      <c r="O974" s="7"/>
    </row>
    <row r="975" spans="2:15" x14ac:dyDescent="0.2">
      <c r="O975" s="7"/>
    </row>
    <row r="976" spans="2:15" x14ac:dyDescent="0.2">
      <c r="O976" s="7"/>
    </row>
    <row r="977" spans="15:15" x14ac:dyDescent="0.2">
      <c r="O977" s="7"/>
    </row>
    <row r="978" spans="15:15" x14ac:dyDescent="0.2">
      <c r="O978" s="7"/>
    </row>
    <row r="979" spans="15:15" x14ac:dyDescent="0.2">
      <c r="O979" s="7"/>
    </row>
    <row r="980" spans="15:15" x14ac:dyDescent="0.2">
      <c r="O980" s="7"/>
    </row>
    <row r="981" spans="15:15" x14ac:dyDescent="0.2">
      <c r="O981" s="7"/>
    </row>
    <row r="982" spans="15:15" x14ac:dyDescent="0.2">
      <c r="O982" s="7"/>
    </row>
    <row r="983" spans="15:15" x14ac:dyDescent="0.2">
      <c r="O983" s="7"/>
    </row>
    <row r="984" spans="15:15" x14ac:dyDescent="0.2">
      <c r="O984" s="7"/>
    </row>
    <row r="985" spans="15:15" x14ac:dyDescent="0.2">
      <c r="O985" s="7"/>
    </row>
    <row r="986" spans="15:15" x14ac:dyDescent="0.2">
      <c r="O986" s="7"/>
    </row>
    <row r="987" spans="15:15" x14ac:dyDescent="0.2">
      <c r="O987" s="7"/>
    </row>
    <row r="988" spans="15:15" x14ac:dyDescent="0.2">
      <c r="O988" s="7"/>
    </row>
    <row r="989" spans="15:15" x14ac:dyDescent="0.2">
      <c r="O989" s="7"/>
    </row>
    <row r="990" spans="15:15" x14ac:dyDescent="0.2">
      <c r="O990" s="7"/>
    </row>
    <row r="991" spans="15:15" x14ac:dyDescent="0.2">
      <c r="O991" s="7"/>
    </row>
    <row r="992" spans="15:15" x14ac:dyDescent="0.2">
      <c r="O992" s="7"/>
    </row>
    <row r="993" spans="15:15" x14ac:dyDescent="0.2">
      <c r="O993" s="7"/>
    </row>
    <row r="994" spans="15:15" x14ac:dyDescent="0.2">
      <c r="O994" s="7"/>
    </row>
    <row r="995" spans="15:15" x14ac:dyDescent="0.2">
      <c r="O995" s="7"/>
    </row>
    <row r="996" spans="15:15" x14ac:dyDescent="0.2">
      <c r="O996" s="7"/>
    </row>
    <row r="997" spans="15:15" x14ac:dyDescent="0.2">
      <c r="O997" s="7"/>
    </row>
  </sheetData>
  <phoneticPr fontId="8" type="noConversion"/>
  <hyperlinks>
    <hyperlink ref="C4" r:id="rId1" xr:uid="{F836FC95-99B4-463A-AAD1-4049C80CEF8A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B958"/>
  <sheetViews>
    <sheetView zoomScale="116" zoomScaleNormal="130" workbookViewId="0">
      <selection activeCell="B4" sqref="B4"/>
    </sheetView>
  </sheetViews>
  <sheetFormatPr baseColWidth="10" defaultColWidth="8.83203125" defaultRowHeight="15" x14ac:dyDescent="0.2"/>
  <cols>
    <col min="2" max="2" width="9.83203125" bestFit="1" customWidth="1"/>
    <col min="3" max="3" width="11.6640625" customWidth="1"/>
    <col min="17" max="17" width="13.6640625" customWidth="1"/>
    <col min="49" max="49" width="9.6640625" bestFit="1" customWidth="1"/>
  </cols>
  <sheetData>
    <row r="1" spans="1:54" s="4" customFormat="1" ht="18" x14ac:dyDescent="0.2">
      <c r="A1" s="3" t="s">
        <v>0</v>
      </c>
    </row>
    <row r="2" spans="1:54" ht="18" x14ac:dyDescent="0.2">
      <c r="A2" s="2" t="s">
        <v>1</v>
      </c>
    </row>
    <row r="3" spans="1:54" x14ac:dyDescent="0.2">
      <c r="A3" s="1" t="s">
        <v>2</v>
      </c>
      <c r="B3" t="s">
        <v>3</v>
      </c>
    </row>
    <row r="4" spans="1:54" x14ac:dyDescent="0.2">
      <c r="A4" s="1" t="s">
        <v>4</v>
      </c>
      <c r="B4" s="5">
        <v>45377</v>
      </c>
      <c r="C4" s="10" t="s">
        <v>204</v>
      </c>
    </row>
    <row r="5" spans="1:54" x14ac:dyDescent="0.2">
      <c r="D5" s="1" t="s">
        <v>6</v>
      </c>
      <c r="L5" s="1" t="s">
        <v>6</v>
      </c>
      <c r="M5" s="1"/>
      <c r="N5" s="1"/>
      <c r="O5" s="1"/>
    </row>
    <row r="6" spans="1:54" x14ac:dyDescent="0.2">
      <c r="B6" s="1" t="s">
        <v>6</v>
      </c>
      <c r="J6" s="1"/>
      <c r="BB6" s="13"/>
    </row>
    <row r="7" spans="1:54" x14ac:dyDescent="0.2">
      <c r="B7" s="1" t="s">
        <v>185</v>
      </c>
      <c r="C7" s="1" t="s">
        <v>186</v>
      </c>
      <c r="D7" s="1" t="s">
        <v>187</v>
      </c>
      <c r="E7" s="1" t="s">
        <v>188</v>
      </c>
      <c r="F7" s="1" t="s">
        <v>189</v>
      </c>
      <c r="G7" s="1" t="s">
        <v>190</v>
      </c>
      <c r="H7" s="1" t="s">
        <v>191</v>
      </c>
      <c r="I7" s="1" t="s">
        <v>192</v>
      </c>
      <c r="J7" s="1" t="s">
        <v>194</v>
      </c>
      <c r="K7" s="1" t="s">
        <v>197</v>
      </c>
      <c r="L7" s="1" t="s">
        <v>218</v>
      </c>
      <c r="M7" s="1" t="s">
        <v>205</v>
      </c>
      <c r="N7" s="1" t="s">
        <v>206</v>
      </c>
      <c r="O7" s="1" t="s">
        <v>219</v>
      </c>
      <c r="BB7" s="13"/>
    </row>
    <row r="8" spans="1:54" x14ac:dyDescent="0.2">
      <c r="A8" s="1" t="s">
        <v>6</v>
      </c>
      <c r="B8" s="7">
        <v>2880</v>
      </c>
      <c r="C8" s="7">
        <v>2865</v>
      </c>
      <c r="D8" s="7">
        <v>2837</v>
      </c>
      <c r="E8" s="7">
        <v>2796</v>
      </c>
      <c r="F8" s="7">
        <v>2768</v>
      </c>
      <c r="G8" s="7">
        <v>2784</v>
      </c>
      <c r="H8" s="7">
        <v>2923</v>
      </c>
      <c r="I8" s="7">
        <v>3159</v>
      </c>
      <c r="J8" s="7">
        <v>2930</v>
      </c>
      <c r="K8" s="7">
        <v>2997</v>
      </c>
      <c r="L8" s="7">
        <v>2954</v>
      </c>
      <c r="M8" s="7">
        <v>2957</v>
      </c>
      <c r="N8" s="7">
        <v>3063</v>
      </c>
      <c r="O8" s="7">
        <v>3081</v>
      </c>
      <c r="BB8" s="13"/>
    </row>
    <row r="9" spans="1:54" x14ac:dyDescent="0.2">
      <c r="A9" s="1" t="s">
        <v>7</v>
      </c>
      <c r="B9" s="7">
        <v>2738</v>
      </c>
      <c r="C9" s="7">
        <v>2717</v>
      </c>
      <c r="D9" s="7">
        <v>2663</v>
      </c>
      <c r="E9" s="7">
        <v>2601</v>
      </c>
      <c r="F9" s="7">
        <v>2590</v>
      </c>
      <c r="G9" s="7">
        <v>2588</v>
      </c>
      <c r="H9" s="7">
        <v>2539</v>
      </c>
      <c r="I9" s="7">
        <v>2555</v>
      </c>
      <c r="J9" s="7">
        <v>2536</v>
      </c>
      <c r="K9" s="7">
        <v>2544</v>
      </c>
      <c r="L9" s="7">
        <v>2503</v>
      </c>
      <c r="M9" s="7">
        <v>2473</v>
      </c>
      <c r="N9" s="7">
        <v>2494</v>
      </c>
      <c r="O9" s="7">
        <v>2485</v>
      </c>
      <c r="Q9" s="6"/>
      <c r="R9" s="6" t="s">
        <v>185</v>
      </c>
      <c r="S9" s="6" t="s">
        <v>186</v>
      </c>
      <c r="T9" s="6" t="s">
        <v>187</v>
      </c>
      <c r="U9" s="6" t="s">
        <v>188</v>
      </c>
      <c r="V9" s="6" t="s">
        <v>189</v>
      </c>
      <c r="W9" s="6" t="s">
        <v>190</v>
      </c>
      <c r="X9" s="6" t="s">
        <v>191</v>
      </c>
      <c r="Y9" s="6" t="s">
        <v>192</v>
      </c>
      <c r="Z9" s="6">
        <v>2019</v>
      </c>
      <c r="AA9" s="6">
        <v>2020</v>
      </c>
      <c r="AB9" s="6">
        <v>2021</v>
      </c>
      <c r="AC9" s="6">
        <v>2022</v>
      </c>
      <c r="AD9" s="6">
        <v>2023</v>
      </c>
      <c r="AE9" s="6">
        <v>2023</v>
      </c>
      <c r="AF9" s="7"/>
      <c r="AH9" s="6">
        <v>2011</v>
      </c>
      <c r="AI9" s="6">
        <v>2012</v>
      </c>
      <c r="AJ9" s="6">
        <v>2013</v>
      </c>
      <c r="AK9" s="6">
        <v>2014</v>
      </c>
      <c r="AL9" s="6">
        <v>2015</v>
      </c>
      <c r="AM9" s="6">
        <v>2016</v>
      </c>
      <c r="AN9" s="6">
        <v>2017</v>
      </c>
      <c r="AO9" s="6">
        <v>2018</v>
      </c>
      <c r="AP9" s="6">
        <v>2019</v>
      </c>
      <c r="AQ9" s="6">
        <v>2020</v>
      </c>
      <c r="AR9" s="6">
        <v>2021</v>
      </c>
      <c r="AS9" s="6">
        <v>2022</v>
      </c>
      <c r="AT9" s="6">
        <v>2023</v>
      </c>
      <c r="AU9" s="6">
        <v>2024</v>
      </c>
      <c r="AZ9" s="9"/>
      <c r="BB9" s="14"/>
    </row>
    <row r="10" spans="1:54" x14ac:dyDescent="0.2">
      <c r="A10" s="1" t="s">
        <v>8</v>
      </c>
      <c r="B10" s="7">
        <v>3</v>
      </c>
      <c r="C10" s="7">
        <v>3</v>
      </c>
      <c r="D10" s="7">
        <v>3</v>
      </c>
      <c r="E10" s="7">
        <v>5</v>
      </c>
      <c r="F10" s="7">
        <v>5</v>
      </c>
      <c r="G10" s="7">
        <v>4</v>
      </c>
      <c r="H10" s="7">
        <v>6</v>
      </c>
      <c r="I10" s="7">
        <v>5</v>
      </c>
      <c r="J10" s="7">
        <v>8</v>
      </c>
      <c r="K10" s="7">
        <v>2</v>
      </c>
      <c r="L10" s="7">
        <v>2</v>
      </c>
      <c r="M10" s="7">
        <v>2</v>
      </c>
      <c r="N10" s="7">
        <v>1</v>
      </c>
      <c r="O10" s="7">
        <v>1</v>
      </c>
      <c r="Q10" s="1" t="s">
        <v>8</v>
      </c>
      <c r="R10" s="7">
        <f>B10+B200+B390</f>
        <v>5</v>
      </c>
      <c r="S10" s="7">
        <f t="shared" ref="S10:V10" si="0">C10+C200+C390</f>
        <v>4</v>
      </c>
      <c r="T10" s="7">
        <f t="shared" si="0"/>
        <v>4</v>
      </c>
      <c r="U10" s="7">
        <f t="shared" si="0"/>
        <v>6</v>
      </c>
      <c r="V10" s="7">
        <f t="shared" si="0"/>
        <v>6</v>
      </c>
      <c r="W10" s="7">
        <f>G10+G200+G390</f>
        <v>7</v>
      </c>
      <c r="X10" s="7">
        <f t="shared" ref="X10" si="1">H10+H200+H390</f>
        <v>9</v>
      </c>
      <c r="Y10" s="7">
        <f t="shared" ref="Y10" si="2">I10+I200+I390</f>
        <v>8</v>
      </c>
      <c r="Z10" s="7">
        <f t="shared" ref="Z10" si="3">J10+J200+J390</f>
        <v>10</v>
      </c>
      <c r="AA10" s="7">
        <f>K10+K200+K390</f>
        <v>4</v>
      </c>
      <c r="AB10" s="7">
        <f t="shared" ref="AB10" si="4">L10+L200+L390</f>
        <v>2</v>
      </c>
      <c r="AC10" s="7">
        <f t="shared" ref="AC10" si="5">M10+M200+M390</f>
        <v>2</v>
      </c>
      <c r="AD10" s="7">
        <f t="shared" ref="AD10:AE10" si="6">N10+N200+N390</f>
        <v>1</v>
      </c>
      <c r="AE10" s="7">
        <f t="shared" si="6"/>
        <v>3</v>
      </c>
      <c r="AF10" s="7"/>
      <c r="AG10" s="6" t="s">
        <v>31</v>
      </c>
      <c r="AH10" s="7">
        <f>R33</f>
        <v>118</v>
      </c>
      <c r="AI10" s="7">
        <f>S33</f>
        <v>120</v>
      </c>
      <c r="AJ10" s="7">
        <f>T33</f>
        <v>138</v>
      </c>
      <c r="AK10" s="7">
        <f>U33</f>
        <v>157</v>
      </c>
      <c r="AL10" s="7">
        <f>V33</f>
        <v>128</v>
      </c>
      <c r="AM10" s="7">
        <f>W33</f>
        <v>149</v>
      </c>
      <c r="AN10" s="7">
        <f>X33</f>
        <v>307</v>
      </c>
      <c r="AO10" s="7">
        <f>Y33</f>
        <v>464</v>
      </c>
      <c r="AP10" s="7">
        <f>Z33</f>
        <v>244</v>
      </c>
      <c r="AQ10" s="7">
        <f>AA33</f>
        <v>242</v>
      </c>
      <c r="AR10" s="7">
        <f>AB33</f>
        <v>243</v>
      </c>
      <c r="AS10" s="7">
        <f>AC33</f>
        <v>254</v>
      </c>
      <c r="AT10" s="7">
        <f>AD33</f>
        <v>306</v>
      </c>
      <c r="AU10" s="7">
        <f>AE33</f>
        <v>340</v>
      </c>
      <c r="AZ10" s="9"/>
      <c r="BA10" s="8"/>
      <c r="BB10" s="15"/>
    </row>
    <row r="11" spans="1:54" x14ac:dyDescent="0.2">
      <c r="A11" s="1" t="s">
        <v>9</v>
      </c>
      <c r="B11" s="7">
        <v>2</v>
      </c>
      <c r="C11" s="7">
        <v>1</v>
      </c>
      <c r="D11" s="7">
        <v>2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1</v>
      </c>
      <c r="M11" s="7">
        <v>1</v>
      </c>
      <c r="N11" s="7">
        <v>1</v>
      </c>
      <c r="O11" s="7">
        <v>0</v>
      </c>
      <c r="Q11" s="1" t="s">
        <v>9</v>
      </c>
      <c r="R11" s="7">
        <f t="shared" ref="R11:R20" si="7">B11+B201+B391</f>
        <v>2</v>
      </c>
      <c r="S11" s="7">
        <f t="shared" ref="S11:S20" si="8">C11+C201+C391</f>
        <v>1</v>
      </c>
      <c r="T11" s="7">
        <f t="shared" ref="T11:T20" si="9">D11+D201+D391</f>
        <v>2</v>
      </c>
      <c r="U11" s="7">
        <f t="shared" ref="U11:U20" si="10">E11+E201+E391</f>
        <v>1</v>
      </c>
      <c r="V11" s="7">
        <f t="shared" ref="V11:W20" si="11">F11+F201+F391</f>
        <v>0</v>
      </c>
      <c r="W11" s="7">
        <f t="shared" si="11"/>
        <v>0</v>
      </c>
      <c r="X11" s="7">
        <f t="shared" ref="X11:X20" si="12">H11+H201+H391</f>
        <v>0</v>
      </c>
      <c r="Y11" s="7">
        <f t="shared" ref="Y11:Y20" si="13">I11+I201+I391</f>
        <v>0</v>
      </c>
      <c r="Z11" s="7">
        <f t="shared" ref="Z11:AA20" si="14">J11+J201+J391</f>
        <v>0</v>
      </c>
      <c r="AA11" s="7">
        <f t="shared" si="14"/>
        <v>1</v>
      </c>
      <c r="AB11" s="7">
        <f t="shared" ref="AB11:AB20" si="15">L11+L201+L391</f>
        <v>1</v>
      </c>
      <c r="AC11" s="7">
        <f t="shared" ref="AC11:AC20" si="16">M11+M201+M391</f>
        <v>1</v>
      </c>
      <c r="AD11" s="7">
        <f t="shared" ref="AD11:AD32" si="17">N11+N201+N391</f>
        <v>1</v>
      </c>
      <c r="AE11" s="7">
        <f t="shared" ref="AE11:AE32" si="18">O11+O201+O391</f>
        <v>0</v>
      </c>
      <c r="AF11" s="7"/>
      <c r="AG11" s="6" t="s">
        <v>16</v>
      </c>
      <c r="AH11" s="7">
        <f>R18</f>
        <v>0</v>
      </c>
      <c r="AI11" s="7">
        <f t="shared" ref="AI11:AP11" si="19">S18</f>
        <v>1</v>
      </c>
      <c r="AJ11" s="7">
        <f t="shared" si="19"/>
        <v>0</v>
      </c>
      <c r="AK11" s="7">
        <f t="shared" si="19"/>
        <v>1</v>
      </c>
      <c r="AL11" s="7">
        <f t="shared" si="19"/>
        <v>7</v>
      </c>
      <c r="AM11" s="7">
        <f t="shared" si="19"/>
        <v>8</v>
      </c>
      <c r="AN11" s="7">
        <f t="shared" si="19"/>
        <v>22</v>
      </c>
      <c r="AO11" s="7">
        <f t="shared" si="19"/>
        <v>27</v>
      </c>
      <c r="AP11" s="7">
        <f t="shared" si="19"/>
        <v>36</v>
      </c>
      <c r="AQ11" s="7">
        <f>AA18</f>
        <v>57</v>
      </c>
      <c r="AR11" s="7">
        <f t="shared" ref="AR11" si="20">AB18</f>
        <v>37</v>
      </c>
      <c r="AS11" s="7">
        <f t="shared" ref="AS11" si="21">AC18</f>
        <v>43</v>
      </c>
      <c r="AT11" s="7">
        <f t="shared" ref="AT11" si="22">AD18</f>
        <v>57</v>
      </c>
      <c r="AU11" s="7">
        <f t="shared" ref="AU11" si="23">AE18</f>
        <v>59</v>
      </c>
      <c r="AZ11" s="9"/>
      <c r="BA11" s="9"/>
      <c r="BB11" s="15"/>
    </row>
    <row r="12" spans="1:54" x14ac:dyDescent="0.2">
      <c r="A12" s="1" t="s">
        <v>10</v>
      </c>
      <c r="B12" s="7">
        <v>3</v>
      </c>
      <c r="C12" s="7">
        <v>3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3</v>
      </c>
      <c r="J12" s="7">
        <v>4</v>
      </c>
      <c r="K12" s="7">
        <v>3</v>
      </c>
      <c r="L12" s="7">
        <v>3</v>
      </c>
      <c r="M12" s="7">
        <v>3</v>
      </c>
      <c r="N12" s="7">
        <v>3</v>
      </c>
      <c r="O12" s="7">
        <v>3</v>
      </c>
      <c r="Q12" s="1" t="s">
        <v>10</v>
      </c>
      <c r="R12" s="7">
        <f t="shared" si="7"/>
        <v>4</v>
      </c>
      <c r="S12" s="7">
        <f t="shared" si="8"/>
        <v>4</v>
      </c>
      <c r="T12" s="7">
        <f t="shared" si="9"/>
        <v>2</v>
      </c>
      <c r="U12" s="7">
        <f t="shared" si="10"/>
        <v>4</v>
      </c>
      <c r="V12" s="7">
        <f t="shared" si="11"/>
        <v>4</v>
      </c>
      <c r="W12" s="7">
        <f t="shared" ref="W12:W21" si="24">G12+G202+G392</f>
        <v>4</v>
      </c>
      <c r="X12" s="7">
        <f t="shared" si="12"/>
        <v>4</v>
      </c>
      <c r="Y12" s="7">
        <f t="shared" si="13"/>
        <v>6</v>
      </c>
      <c r="Z12" s="7">
        <f t="shared" si="14"/>
        <v>7</v>
      </c>
      <c r="AA12" s="7">
        <f t="shared" ref="AA12:AA21" si="25">K12+K202+K392</f>
        <v>6</v>
      </c>
      <c r="AB12" s="7">
        <f t="shared" si="15"/>
        <v>5</v>
      </c>
      <c r="AC12" s="7">
        <f t="shared" si="16"/>
        <v>5</v>
      </c>
      <c r="AD12" s="7">
        <f t="shared" si="17"/>
        <v>5</v>
      </c>
      <c r="AE12" s="7">
        <f t="shared" si="18"/>
        <v>5</v>
      </c>
      <c r="AF12" s="7"/>
      <c r="AG12" s="6" t="s">
        <v>19</v>
      </c>
      <c r="AH12" s="7">
        <f>R21</f>
        <v>1</v>
      </c>
      <c r="AI12" s="7">
        <f>S21</f>
        <v>1</v>
      </c>
      <c r="AJ12" s="7">
        <f>T21</f>
        <v>1</v>
      </c>
      <c r="AK12" s="7">
        <f>U21</f>
        <v>2</v>
      </c>
      <c r="AL12" s="7">
        <f>V21</f>
        <v>9</v>
      </c>
      <c r="AM12" s="7">
        <f>W21</f>
        <v>11</v>
      </c>
      <c r="AN12" s="7">
        <f>X21</f>
        <v>9</v>
      </c>
      <c r="AO12" s="7">
        <f>Y21</f>
        <v>18</v>
      </c>
      <c r="AP12" s="7">
        <f>Z21</f>
        <v>26</v>
      </c>
      <c r="AQ12" s="7">
        <f>AA21</f>
        <v>27</v>
      </c>
      <c r="AR12" s="7">
        <f>AB21</f>
        <v>31</v>
      </c>
      <c r="AS12" s="7">
        <f>AC21</f>
        <v>42</v>
      </c>
      <c r="AT12" s="7">
        <f>AD21</f>
        <v>50</v>
      </c>
      <c r="AU12" s="7">
        <f>AE21</f>
        <v>53</v>
      </c>
      <c r="AZ12" s="9"/>
      <c r="BB12" s="15"/>
    </row>
    <row r="13" spans="1:54" x14ac:dyDescent="0.2">
      <c r="A13" s="1" t="s">
        <v>11</v>
      </c>
      <c r="B13" s="7">
        <v>5</v>
      </c>
      <c r="C13" s="7">
        <v>5</v>
      </c>
      <c r="D13" s="7">
        <v>6</v>
      </c>
      <c r="E13" s="7">
        <v>4</v>
      </c>
      <c r="F13" s="7">
        <v>4</v>
      </c>
      <c r="G13" s="7">
        <v>4</v>
      </c>
      <c r="H13" s="7">
        <v>5</v>
      </c>
      <c r="I13" s="7">
        <v>6</v>
      </c>
      <c r="J13" s="7">
        <v>9</v>
      </c>
      <c r="K13" s="7">
        <v>6</v>
      </c>
      <c r="L13" s="7">
        <v>4</v>
      </c>
      <c r="M13" s="7">
        <v>6</v>
      </c>
      <c r="N13" s="7">
        <v>6</v>
      </c>
      <c r="O13" s="7">
        <v>8</v>
      </c>
      <c r="Q13" s="1" t="s">
        <v>11</v>
      </c>
      <c r="R13" s="7">
        <f t="shared" si="7"/>
        <v>5</v>
      </c>
      <c r="S13" s="7">
        <f t="shared" si="8"/>
        <v>5</v>
      </c>
      <c r="T13" s="7">
        <f t="shared" si="9"/>
        <v>6</v>
      </c>
      <c r="U13" s="7">
        <f t="shared" si="10"/>
        <v>4</v>
      </c>
      <c r="V13" s="7">
        <f t="shared" si="11"/>
        <v>4</v>
      </c>
      <c r="W13" s="7">
        <f t="shared" si="24"/>
        <v>6</v>
      </c>
      <c r="X13" s="7">
        <f t="shared" si="12"/>
        <v>9</v>
      </c>
      <c r="Y13" s="7">
        <f t="shared" si="13"/>
        <v>9</v>
      </c>
      <c r="Z13" s="7">
        <f t="shared" si="14"/>
        <v>13</v>
      </c>
      <c r="AA13" s="7">
        <f t="shared" si="25"/>
        <v>10</v>
      </c>
      <c r="AB13" s="7">
        <f t="shared" si="15"/>
        <v>8</v>
      </c>
      <c r="AC13" s="7">
        <f t="shared" si="16"/>
        <v>9</v>
      </c>
      <c r="AD13" s="7">
        <f t="shared" si="17"/>
        <v>9</v>
      </c>
      <c r="AE13" s="7">
        <f t="shared" si="18"/>
        <v>12</v>
      </c>
      <c r="AF13" s="7"/>
      <c r="AG13" s="6" t="s">
        <v>35</v>
      </c>
      <c r="AH13" s="7">
        <f>R37</f>
        <v>0</v>
      </c>
      <c r="AI13" s="7">
        <f>S37</f>
        <v>0</v>
      </c>
      <c r="AJ13" s="7">
        <f>T37</f>
        <v>0</v>
      </c>
      <c r="AK13" s="7">
        <f>U37</f>
        <v>0</v>
      </c>
      <c r="AL13" s="7">
        <f>V37</f>
        <v>12</v>
      </c>
      <c r="AM13" s="7">
        <f>W37</f>
        <v>12</v>
      </c>
      <c r="AN13" s="7">
        <f>X37</f>
        <v>15</v>
      </c>
      <c r="AO13" s="7">
        <f>Y37</f>
        <v>31</v>
      </c>
      <c r="AP13" s="7">
        <f>Z37</f>
        <v>38</v>
      </c>
      <c r="AQ13" s="7">
        <f>AA37</f>
        <v>37</v>
      </c>
      <c r="AR13" s="7">
        <f>AB37</f>
        <v>29</v>
      </c>
      <c r="AS13" s="7">
        <f>AC37</f>
        <v>36</v>
      </c>
      <c r="AT13" s="7">
        <f>AD37</f>
        <v>37</v>
      </c>
      <c r="AU13" s="7">
        <f>AE37</f>
        <v>42</v>
      </c>
      <c r="AZ13" s="9"/>
      <c r="BB13" s="15"/>
    </row>
    <row r="14" spans="1:54" x14ac:dyDescent="0.2">
      <c r="A14" s="1" t="s">
        <v>12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Q14" s="1" t="s">
        <v>12</v>
      </c>
      <c r="R14" s="7">
        <f t="shared" si="7"/>
        <v>2</v>
      </c>
      <c r="S14" s="7">
        <f t="shared" si="8"/>
        <v>3</v>
      </c>
      <c r="T14" s="7">
        <f t="shared" si="9"/>
        <v>3</v>
      </c>
      <c r="U14" s="7">
        <f t="shared" si="10"/>
        <v>2</v>
      </c>
      <c r="V14" s="7">
        <f t="shared" si="11"/>
        <v>2</v>
      </c>
      <c r="W14" s="7">
        <f t="shared" si="24"/>
        <v>3</v>
      </c>
      <c r="X14" s="7">
        <f t="shared" si="12"/>
        <v>2</v>
      </c>
      <c r="Y14" s="7">
        <f t="shared" si="13"/>
        <v>3</v>
      </c>
      <c r="Z14" s="7">
        <f t="shared" si="14"/>
        <v>1</v>
      </c>
      <c r="AA14" s="7">
        <f t="shared" si="25"/>
        <v>3</v>
      </c>
      <c r="AB14" s="7">
        <f t="shared" si="15"/>
        <v>3</v>
      </c>
      <c r="AC14" s="7">
        <f t="shared" si="16"/>
        <v>2</v>
      </c>
      <c r="AD14" s="7">
        <f t="shared" si="17"/>
        <v>2</v>
      </c>
      <c r="AE14" s="7">
        <f t="shared" si="18"/>
        <v>2</v>
      </c>
      <c r="AF14" s="7"/>
      <c r="AG14" s="6" t="s">
        <v>193</v>
      </c>
      <c r="AH14" s="7">
        <f>R196-AH10-AH11-AH12-AH13</f>
        <v>60</v>
      </c>
      <c r="AI14" s="7">
        <f t="shared" ref="AI14:AN14" si="26">S196-AI10-AI11-AI12-AI13</f>
        <v>61</v>
      </c>
      <c r="AJ14" s="7">
        <f t="shared" si="26"/>
        <v>63</v>
      </c>
      <c r="AK14" s="7">
        <f t="shared" si="26"/>
        <v>75</v>
      </c>
      <c r="AL14" s="7">
        <f t="shared" si="26"/>
        <v>79</v>
      </c>
      <c r="AM14" s="7">
        <f t="shared" si="26"/>
        <v>102</v>
      </c>
      <c r="AN14" s="7">
        <f t="shared" si="26"/>
        <v>184</v>
      </c>
      <c r="AO14" s="7">
        <f>Y196-AO10-AO11-AO12-AO13</f>
        <v>282</v>
      </c>
      <c r="AP14" s="7">
        <f t="shared" ref="AP14" si="27">Z196-AP10-AP11-AP12-AP13</f>
        <v>206</v>
      </c>
      <c r="AQ14" s="7">
        <f t="shared" ref="AQ14" si="28">AA196-AQ10-AQ11-AQ12-AQ13</f>
        <v>239</v>
      </c>
      <c r="AR14" s="7">
        <f>AB196-AR10-AR11-AR12-AR13</f>
        <v>229</v>
      </c>
      <c r="AS14" s="7">
        <f t="shared" ref="AS14" si="29">AC196-AS10-AS11-AS12-AS13</f>
        <v>250</v>
      </c>
      <c r="AT14" s="7">
        <f t="shared" ref="AT14" si="30">AD196-AT10-AT11-AT12-AT13</f>
        <v>288</v>
      </c>
      <c r="AU14" s="7">
        <f t="shared" ref="AU14" si="31">AE196-AU10-AU11-AU12-AU13</f>
        <v>316</v>
      </c>
      <c r="AZ14" s="9"/>
      <c r="BB14" s="15"/>
    </row>
    <row r="15" spans="1:54" x14ac:dyDescent="0.2">
      <c r="A15" s="1" t="s">
        <v>13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Q15" s="1" t="s">
        <v>13</v>
      </c>
      <c r="R15" s="7">
        <f t="shared" si="7"/>
        <v>0</v>
      </c>
      <c r="S15" s="7">
        <f t="shared" si="8"/>
        <v>0</v>
      </c>
      <c r="T15" s="7">
        <f t="shared" si="9"/>
        <v>1</v>
      </c>
      <c r="U15" s="7">
        <f t="shared" si="10"/>
        <v>0</v>
      </c>
      <c r="V15" s="7">
        <f t="shared" si="11"/>
        <v>0</v>
      </c>
      <c r="W15" s="7">
        <f t="shared" si="24"/>
        <v>0</v>
      </c>
      <c r="X15" s="7">
        <f t="shared" si="12"/>
        <v>0</v>
      </c>
      <c r="Y15" s="7">
        <f t="shared" si="13"/>
        <v>1</v>
      </c>
      <c r="Z15" s="7">
        <f t="shared" si="14"/>
        <v>1</v>
      </c>
      <c r="AA15" s="7">
        <f t="shared" si="25"/>
        <v>0</v>
      </c>
      <c r="AB15" s="7">
        <f t="shared" si="15"/>
        <v>1</v>
      </c>
      <c r="AC15" s="7">
        <f t="shared" si="16"/>
        <v>0</v>
      </c>
      <c r="AD15" s="7">
        <f t="shared" si="17"/>
        <v>0</v>
      </c>
      <c r="AE15" s="7">
        <f t="shared" si="18"/>
        <v>1</v>
      </c>
      <c r="AF15" s="7"/>
      <c r="AZ15" s="9"/>
      <c r="BB15" s="15"/>
    </row>
    <row r="16" spans="1:54" x14ac:dyDescent="0.2">
      <c r="A16" s="1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3</v>
      </c>
      <c r="H16" s="7">
        <v>10</v>
      </c>
      <c r="I16" s="7">
        <v>6</v>
      </c>
      <c r="J16" s="7">
        <v>8</v>
      </c>
      <c r="K16" s="7">
        <v>14</v>
      </c>
      <c r="L16" s="7">
        <v>19</v>
      </c>
      <c r="M16" s="7">
        <v>19</v>
      </c>
      <c r="N16" s="7">
        <v>19</v>
      </c>
      <c r="O16" s="7">
        <v>16</v>
      </c>
      <c r="Q16" s="1" t="s">
        <v>14</v>
      </c>
      <c r="R16" s="7">
        <f t="shared" si="7"/>
        <v>0</v>
      </c>
      <c r="S16" s="7">
        <f t="shared" si="8"/>
        <v>0</v>
      </c>
      <c r="T16" s="7">
        <f t="shared" si="9"/>
        <v>0</v>
      </c>
      <c r="U16" s="7">
        <f t="shared" si="10"/>
        <v>0</v>
      </c>
      <c r="V16" s="7">
        <f t="shared" si="11"/>
        <v>1</v>
      </c>
      <c r="W16" s="7">
        <f t="shared" si="24"/>
        <v>3</v>
      </c>
      <c r="X16" s="7">
        <f t="shared" si="12"/>
        <v>11</v>
      </c>
      <c r="Y16" s="7">
        <f t="shared" si="13"/>
        <v>6</v>
      </c>
      <c r="Z16" s="7">
        <f t="shared" si="14"/>
        <v>9</v>
      </c>
      <c r="AA16" s="7">
        <f t="shared" si="25"/>
        <v>15</v>
      </c>
      <c r="AB16" s="7">
        <f t="shared" si="15"/>
        <v>21</v>
      </c>
      <c r="AC16" s="7">
        <f t="shared" si="16"/>
        <v>20</v>
      </c>
      <c r="AD16" s="7">
        <f t="shared" si="17"/>
        <v>20</v>
      </c>
      <c r="AE16" s="7">
        <f t="shared" si="18"/>
        <v>18</v>
      </c>
      <c r="AF16" s="7"/>
      <c r="AZ16" s="9"/>
      <c r="BB16" s="15"/>
    </row>
    <row r="17" spans="1:54" x14ac:dyDescent="0.2">
      <c r="A17" s="1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Q17" s="1" t="s">
        <v>15</v>
      </c>
      <c r="R17" s="7">
        <f t="shared" si="7"/>
        <v>0</v>
      </c>
      <c r="S17" s="7">
        <f t="shared" si="8"/>
        <v>0</v>
      </c>
      <c r="T17" s="7">
        <f t="shared" si="9"/>
        <v>0</v>
      </c>
      <c r="U17" s="7">
        <f t="shared" si="10"/>
        <v>0</v>
      </c>
      <c r="V17" s="7">
        <f t="shared" si="11"/>
        <v>0</v>
      </c>
      <c r="W17" s="7">
        <f t="shared" si="24"/>
        <v>0</v>
      </c>
      <c r="X17" s="7">
        <f t="shared" si="12"/>
        <v>0</v>
      </c>
      <c r="Y17" s="7">
        <f t="shared" si="13"/>
        <v>0</v>
      </c>
      <c r="Z17" s="7">
        <f t="shared" si="14"/>
        <v>0</v>
      </c>
      <c r="AA17" s="7">
        <f t="shared" si="25"/>
        <v>0</v>
      </c>
      <c r="AB17" s="7">
        <f t="shared" si="15"/>
        <v>0</v>
      </c>
      <c r="AC17" s="7">
        <f t="shared" si="16"/>
        <v>0</v>
      </c>
      <c r="AD17" s="7">
        <f t="shared" si="17"/>
        <v>0</v>
      </c>
      <c r="AE17" s="7">
        <f t="shared" si="18"/>
        <v>0</v>
      </c>
      <c r="AF17" s="7"/>
      <c r="AG17" s="6" t="s">
        <v>17</v>
      </c>
      <c r="AH17" s="7">
        <f>R19</f>
        <v>12</v>
      </c>
      <c r="AI17" s="7">
        <f>S19</f>
        <v>14</v>
      </c>
      <c r="AJ17" s="7">
        <f>T19</f>
        <v>12</v>
      </c>
      <c r="AK17" s="7">
        <f>U19</f>
        <v>12</v>
      </c>
      <c r="AL17" s="7">
        <f>V19</f>
        <v>20</v>
      </c>
      <c r="AM17" s="7">
        <f>W19</f>
        <v>19</v>
      </c>
      <c r="AN17" s="7">
        <f>X19</f>
        <v>46</v>
      </c>
      <c r="AO17" s="7">
        <f>Y19</f>
        <v>59</v>
      </c>
      <c r="AP17" s="7">
        <f>Z19</f>
        <v>36</v>
      </c>
      <c r="AQ17" s="7">
        <f>AA19</f>
        <v>28</v>
      </c>
      <c r="AR17" s="7">
        <f>AB19</f>
        <v>25</v>
      </c>
      <c r="AS17" s="7">
        <f>AC19</f>
        <v>27</v>
      </c>
      <c r="AT17" s="7">
        <f>AD19</f>
        <v>28</v>
      </c>
      <c r="AU17" s="7">
        <f>AE19</f>
        <v>25</v>
      </c>
      <c r="AZ17" s="9"/>
      <c r="BB17" s="15"/>
    </row>
    <row r="18" spans="1:54" x14ac:dyDescent="0.2">
      <c r="A18" s="1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4</v>
      </c>
      <c r="G18" s="7">
        <v>4</v>
      </c>
      <c r="H18" s="7">
        <v>6</v>
      </c>
      <c r="I18" s="7">
        <v>8</v>
      </c>
      <c r="J18" s="7">
        <v>21</v>
      </c>
      <c r="K18" s="7">
        <v>30</v>
      </c>
      <c r="L18" s="7">
        <v>24</v>
      </c>
      <c r="M18" s="7">
        <v>26</v>
      </c>
      <c r="N18" s="7">
        <v>36</v>
      </c>
      <c r="O18" s="7">
        <v>31</v>
      </c>
      <c r="Q18" s="1" t="s">
        <v>16</v>
      </c>
      <c r="R18" s="7">
        <f t="shared" si="7"/>
        <v>0</v>
      </c>
      <c r="S18" s="7">
        <f t="shared" si="8"/>
        <v>1</v>
      </c>
      <c r="T18" s="7">
        <f t="shared" si="9"/>
        <v>0</v>
      </c>
      <c r="U18" s="7">
        <f t="shared" si="10"/>
        <v>1</v>
      </c>
      <c r="V18" s="7">
        <f t="shared" si="11"/>
        <v>7</v>
      </c>
      <c r="W18" s="7">
        <f t="shared" si="24"/>
        <v>8</v>
      </c>
      <c r="X18" s="7">
        <f t="shared" si="12"/>
        <v>22</v>
      </c>
      <c r="Y18" s="7">
        <f t="shared" si="13"/>
        <v>27</v>
      </c>
      <c r="Z18" s="7">
        <f t="shared" si="14"/>
        <v>36</v>
      </c>
      <c r="AA18" s="7">
        <f t="shared" si="25"/>
        <v>57</v>
      </c>
      <c r="AB18" s="7">
        <f t="shared" si="15"/>
        <v>37</v>
      </c>
      <c r="AC18" s="7">
        <f t="shared" si="16"/>
        <v>43</v>
      </c>
      <c r="AD18" s="7">
        <f t="shared" si="17"/>
        <v>57</v>
      </c>
      <c r="AE18" s="7">
        <f t="shared" si="18"/>
        <v>59</v>
      </c>
      <c r="AF18" s="7"/>
      <c r="AG18" t="s">
        <v>33</v>
      </c>
      <c r="AH18" s="7">
        <f t="shared" ref="AH18:AT18" si="32">R35</f>
        <v>0</v>
      </c>
      <c r="AI18" s="7">
        <f t="shared" si="32"/>
        <v>0</v>
      </c>
      <c r="AJ18" s="7">
        <f t="shared" si="32"/>
        <v>1</v>
      </c>
      <c r="AK18" s="7">
        <f t="shared" si="32"/>
        <v>4</v>
      </c>
      <c r="AL18" s="7">
        <f t="shared" si="32"/>
        <v>4</v>
      </c>
      <c r="AM18" s="7">
        <f t="shared" si="32"/>
        <v>8</v>
      </c>
      <c r="AN18" s="7">
        <f t="shared" si="32"/>
        <v>16</v>
      </c>
      <c r="AO18" s="7">
        <f t="shared" si="32"/>
        <v>17</v>
      </c>
      <c r="AP18" s="7">
        <f t="shared" si="32"/>
        <v>18</v>
      </c>
      <c r="AQ18" s="7">
        <f t="shared" si="32"/>
        <v>27</v>
      </c>
      <c r="AR18" s="7">
        <f t="shared" si="32"/>
        <v>26</v>
      </c>
      <c r="AS18" s="7">
        <f t="shared" si="32"/>
        <v>17</v>
      </c>
      <c r="AT18" s="7">
        <f t="shared" si="32"/>
        <v>29</v>
      </c>
      <c r="AU18" s="7">
        <f>AE35</f>
        <v>29</v>
      </c>
      <c r="AZ18" s="9"/>
      <c r="BB18" s="15"/>
    </row>
    <row r="19" spans="1:54" x14ac:dyDescent="0.2">
      <c r="A19" s="1" t="s">
        <v>17</v>
      </c>
      <c r="B19" s="7">
        <v>5</v>
      </c>
      <c r="C19" s="7">
        <v>6</v>
      </c>
      <c r="D19" s="7">
        <v>6</v>
      </c>
      <c r="E19" s="7">
        <v>6</v>
      </c>
      <c r="F19" s="7">
        <v>12</v>
      </c>
      <c r="G19" s="7">
        <v>15</v>
      </c>
      <c r="H19" s="7">
        <v>40</v>
      </c>
      <c r="I19" s="7">
        <v>55</v>
      </c>
      <c r="J19" s="7">
        <v>26</v>
      </c>
      <c r="K19" s="7">
        <v>22</v>
      </c>
      <c r="L19" s="7">
        <v>21</v>
      </c>
      <c r="M19" s="7">
        <v>21</v>
      </c>
      <c r="N19" s="7">
        <v>23</v>
      </c>
      <c r="O19" s="7">
        <v>19</v>
      </c>
      <c r="Q19" s="1" t="s">
        <v>17</v>
      </c>
      <c r="R19" s="7">
        <f t="shared" si="7"/>
        <v>12</v>
      </c>
      <c r="S19" s="7">
        <f t="shared" si="8"/>
        <v>14</v>
      </c>
      <c r="T19" s="7">
        <f t="shared" si="9"/>
        <v>12</v>
      </c>
      <c r="U19" s="7">
        <f t="shared" si="10"/>
        <v>12</v>
      </c>
      <c r="V19" s="7">
        <f t="shared" si="11"/>
        <v>20</v>
      </c>
      <c r="W19" s="7">
        <f t="shared" si="24"/>
        <v>19</v>
      </c>
      <c r="X19" s="7">
        <f t="shared" si="12"/>
        <v>46</v>
      </c>
      <c r="Y19" s="7">
        <f t="shared" si="13"/>
        <v>59</v>
      </c>
      <c r="Z19" s="7">
        <f t="shared" si="14"/>
        <v>36</v>
      </c>
      <c r="AA19" s="7">
        <f t="shared" si="25"/>
        <v>28</v>
      </c>
      <c r="AB19" s="7">
        <f t="shared" si="15"/>
        <v>25</v>
      </c>
      <c r="AC19" s="7">
        <f t="shared" si="16"/>
        <v>27</v>
      </c>
      <c r="AD19" s="7">
        <f t="shared" si="17"/>
        <v>28</v>
      </c>
      <c r="AE19" s="7">
        <f t="shared" si="18"/>
        <v>25</v>
      </c>
      <c r="AF19" s="7"/>
      <c r="AG19" s="6" t="s">
        <v>201</v>
      </c>
      <c r="AH19" s="7">
        <f>R28</f>
        <v>2</v>
      </c>
      <c r="AI19" s="7">
        <f>S28</f>
        <v>1</v>
      </c>
      <c r="AJ19" s="7">
        <f>T28</f>
        <v>0</v>
      </c>
      <c r="AK19" s="7">
        <f>U28</f>
        <v>1</v>
      </c>
      <c r="AL19" s="7">
        <f>V28</f>
        <v>2</v>
      </c>
      <c r="AM19" s="7">
        <f>W28</f>
        <v>10</v>
      </c>
      <c r="AN19" s="7">
        <f>X28</f>
        <v>9</v>
      </c>
      <c r="AO19" s="7">
        <f>Y28</f>
        <v>14</v>
      </c>
      <c r="AP19" s="7">
        <f>Z28</f>
        <v>13</v>
      </c>
      <c r="AQ19" s="7">
        <f>AA28</f>
        <v>42</v>
      </c>
      <c r="AR19" s="7">
        <f>AB28</f>
        <v>27</v>
      </c>
      <c r="AS19" s="7">
        <f>AC28</f>
        <v>39</v>
      </c>
      <c r="AT19" s="7">
        <f>AD28</f>
        <v>36</v>
      </c>
      <c r="AU19" s="7">
        <f>AE28</f>
        <v>35</v>
      </c>
      <c r="AZ19" s="9"/>
      <c r="BB19" s="15"/>
    </row>
    <row r="20" spans="1:54" x14ac:dyDescent="0.2">
      <c r="A20" s="1" t="s">
        <v>18</v>
      </c>
      <c r="B20" s="7">
        <v>2</v>
      </c>
      <c r="C20" s="7">
        <v>2</v>
      </c>
      <c r="D20" s="7">
        <v>3</v>
      </c>
      <c r="E20" s="7">
        <v>4</v>
      </c>
      <c r="F20" s="7">
        <v>2</v>
      </c>
      <c r="G20" s="7">
        <v>2</v>
      </c>
      <c r="H20" s="7">
        <v>2</v>
      </c>
      <c r="I20" s="7">
        <v>5</v>
      </c>
      <c r="J20" s="7">
        <v>6</v>
      </c>
      <c r="K20" s="7">
        <v>5</v>
      </c>
      <c r="L20" s="7">
        <v>7</v>
      </c>
      <c r="M20" s="7">
        <v>6</v>
      </c>
      <c r="N20" s="7">
        <v>7</v>
      </c>
      <c r="O20" s="7">
        <v>6</v>
      </c>
      <c r="Q20" s="1" t="s">
        <v>18</v>
      </c>
      <c r="R20" s="7">
        <f t="shared" si="7"/>
        <v>3</v>
      </c>
      <c r="S20" s="7">
        <f t="shared" si="8"/>
        <v>4</v>
      </c>
      <c r="T20" s="7">
        <f t="shared" si="9"/>
        <v>5</v>
      </c>
      <c r="U20" s="7">
        <f t="shared" si="10"/>
        <v>7</v>
      </c>
      <c r="V20" s="7">
        <f t="shared" si="11"/>
        <v>6</v>
      </c>
      <c r="W20" s="7">
        <f t="shared" si="24"/>
        <v>5</v>
      </c>
      <c r="X20" s="7">
        <f t="shared" si="12"/>
        <v>6</v>
      </c>
      <c r="Y20" s="7">
        <f t="shared" si="13"/>
        <v>10</v>
      </c>
      <c r="Z20" s="7">
        <f t="shared" si="14"/>
        <v>11</v>
      </c>
      <c r="AA20" s="7">
        <f t="shared" si="25"/>
        <v>11</v>
      </c>
      <c r="AB20" s="7">
        <f t="shared" si="15"/>
        <v>14</v>
      </c>
      <c r="AC20" s="7">
        <f t="shared" si="16"/>
        <v>11</v>
      </c>
      <c r="AD20" s="7">
        <f t="shared" si="17"/>
        <v>10</v>
      </c>
      <c r="AE20" s="7">
        <f t="shared" si="18"/>
        <v>10</v>
      </c>
      <c r="AF20" s="7"/>
      <c r="AZ20" s="9"/>
      <c r="BB20" s="13"/>
    </row>
    <row r="21" spans="1:54" x14ac:dyDescent="0.2">
      <c r="A21" s="1" t="s">
        <v>19</v>
      </c>
      <c r="B21" s="7">
        <v>0</v>
      </c>
      <c r="C21" s="7">
        <v>0</v>
      </c>
      <c r="D21" s="7">
        <v>0</v>
      </c>
      <c r="E21" s="7">
        <v>1</v>
      </c>
      <c r="F21" s="7">
        <v>6</v>
      </c>
      <c r="G21" s="7">
        <v>7</v>
      </c>
      <c r="H21" s="7">
        <v>6</v>
      </c>
      <c r="I21" s="7">
        <v>15</v>
      </c>
      <c r="J21" s="7">
        <v>21</v>
      </c>
      <c r="K21" s="7">
        <v>21</v>
      </c>
      <c r="L21" s="7">
        <v>31</v>
      </c>
      <c r="M21" s="7">
        <v>37</v>
      </c>
      <c r="N21" s="7">
        <v>39</v>
      </c>
      <c r="O21" s="7">
        <v>38</v>
      </c>
      <c r="Q21" s="1" t="s">
        <v>19</v>
      </c>
      <c r="R21" s="7">
        <f t="shared" ref="R21:R35" si="33">B21+B211+B401</f>
        <v>1</v>
      </c>
      <c r="S21" s="7">
        <f t="shared" ref="S21:S46" si="34">C21+C211+C401</f>
        <v>1</v>
      </c>
      <c r="T21" s="7">
        <f t="shared" ref="T21:T46" si="35">D21+D211+D401</f>
        <v>1</v>
      </c>
      <c r="U21" s="7">
        <f t="shared" ref="U21:U46" si="36">E21+E211+E401</f>
        <v>2</v>
      </c>
      <c r="V21" s="7">
        <f t="shared" ref="V21:V46" si="37">F21+F211+F401</f>
        <v>9</v>
      </c>
      <c r="W21" s="7">
        <f t="shared" si="24"/>
        <v>11</v>
      </c>
      <c r="X21" s="7">
        <f t="shared" ref="X21:X46" si="38">H21+H211+H401</f>
        <v>9</v>
      </c>
      <c r="Y21" s="7">
        <f t="shared" ref="Y21:Y46" si="39">I21+I211+I401</f>
        <v>18</v>
      </c>
      <c r="Z21" s="7">
        <f t="shared" ref="Z21:Z46" si="40">J21+J211+J401</f>
        <v>26</v>
      </c>
      <c r="AA21" s="7">
        <f t="shared" si="25"/>
        <v>27</v>
      </c>
      <c r="AB21" s="7">
        <f t="shared" ref="AB21:AB46" si="41">L21+L211+L401</f>
        <v>31</v>
      </c>
      <c r="AC21" s="7">
        <f t="shared" ref="AC21:AC46" si="42">M21+M211+M401</f>
        <v>42</v>
      </c>
      <c r="AD21" s="7">
        <f t="shared" si="17"/>
        <v>50</v>
      </c>
      <c r="AE21" s="7">
        <f t="shared" si="18"/>
        <v>53</v>
      </c>
      <c r="AF21" s="7"/>
      <c r="AH21" s="6">
        <v>2011</v>
      </c>
      <c r="AI21" s="6">
        <v>2012</v>
      </c>
      <c r="AJ21" s="6">
        <v>2013</v>
      </c>
      <c r="AK21" s="6">
        <v>2014</v>
      </c>
      <c r="AL21" s="6">
        <v>2015</v>
      </c>
      <c r="AM21" s="6">
        <v>2016</v>
      </c>
      <c r="AN21" s="6">
        <v>2017</v>
      </c>
      <c r="AO21" s="6">
        <v>2018</v>
      </c>
      <c r="AP21" s="6">
        <v>2019</v>
      </c>
      <c r="AQ21" s="6">
        <v>2020</v>
      </c>
      <c r="AR21" s="6">
        <v>2021</v>
      </c>
      <c r="AS21" s="6">
        <v>2022</v>
      </c>
      <c r="AT21" s="6">
        <v>2023</v>
      </c>
      <c r="AU21" s="6">
        <v>2024</v>
      </c>
      <c r="BB21" s="13"/>
    </row>
    <row r="22" spans="1:54" x14ac:dyDescent="0.2">
      <c r="A22" s="1" t="s">
        <v>20</v>
      </c>
      <c r="B22" s="7">
        <v>0</v>
      </c>
      <c r="C22" s="7">
        <v>2</v>
      </c>
      <c r="D22" s="7">
        <v>3</v>
      </c>
      <c r="E22" s="7">
        <v>2</v>
      </c>
      <c r="F22" s="7">
        <v>2</v>
      </c>
      <c r="G22" s="7">
        <v>2</v>
      </c>
      <c r="H22" s="7">
        <v>2</v>
      </c>
      <c r="I22" s="7">
        <v>5</v>
      </c>
      <c r="J22" s="7">
        <v>3</v>
      </c>
      <c r="K22" s="7">
        <v>3</v>
      </c>
      <c r="L22" s="7">
        <v>2</v>
      </c>
      <c r="M22" s="7">
        <v>0</v>
      </c>
      <c r="N22" s="7">
        <v>1</v>
      </c>
      <c r="O22" s="7">
        <v>5</v>
      </c>
      <c r="Q22" s="1" t="s">
        <v>20</v>
      </c>
      <c r="R22" s="7">
        <f t="shared" si="33"/>
        <v>1</v>
      </c>
      <c r="S22" s="7">
        <f t="shared" si="34"/>
        <v>4</v>
      </c>
      <c r="T22" s="7">
        <f t="shared" si="35"/>
        <v>5</v>
      </c>
      <c r="U22" s="7">
        <f t="shared" si="36"/>
        <v>5</v>
      </c>
      <c r="V22" s="7">
        <f t="shared" si="37"/>
        <v>3</v>
      </c>
      <c r="W22" s="7">
        <f t="shared" ref="W22:W35" si="43">G22+G212+G402</f>
        <v>3</v>
      </c>
      <c r="X22" s="7">
        <f t="shared" si="38"/>
        <v>7</v>
      </c>
      <c r="Y22" s="7">
        <f t="shared" si="39"/>
        <v>8</v>
      </c>
      <c r="Z22" s="7">
        <f t="shared" si="40"/>
        <v>6</v>
      </c>
      <c r="AA22" s="7">
        <f t="shared" ref="AA22:AA35" si="44">K22+K212+K402</f>
        <v>7</v>
      </c>
      <c r="AB22" s="7">
        <f t="shared" si="41"/>
        <v>4</v>
      </c>
      <c r="AC22" s="7">
        <f t="shared" si="42"/>
        <v>3</v>
      </c>
      <c r="AD22" s="7">
        <f t="shared" si="17"/>
        <v>4</v>
      </c>
      <c r="AE22" s="7">
        <f t="shared" si="18"/>
        <v>10</v>
      </c>
      <c r="AF22" s="7"/>
      <c r="AG22" s="6" t="s">
        <v>31</v>
      </c>
      <c r="AH22" s="12">
        <f>AH10/R196</f>
        <v>0.65921787709497204</v>
      </c>
      <c r="AI22" s="12">
        <f>AI10/S196</f>
        <v>0.65573770491803274</v>
      </c>
      <c r="AJ22" s="12">
        <f>AJ10/T196</f>
        <v>0.68316831683168322</v>
      </c>
      <c r="AK22" s="12">
        <f>AK10/U196</f>
        <v>0.66808510638297869</v>
      </c>
      <c r="AL22" s="12">
        <f>AL10/V196</f>
        <v>0.5446808510638298</v>
      </c>
      <c r="AM22" s="12">
        <f>AM10/W196</f>
        <v>0.52836879432624118</v>
      </c>
      <c r="AN22" s="12">
        <f>AN10/X196</f>
        <v>0.57169459962756053</v>
      </c>
      <c r="AO22" s="12">
        <f>AO10/Y196</f>
        <v>0.56447688564476883</v>
      </c>
      <c r="AP22" s="12">
        <f>AP10/Z196</f>
        <v>0.44363636363636366</v>
      </c>
      <c r="AQ22" s="12">
        <f>AQ10/AA196</f>
        <v>0.4019933554817276</v>
      </c>
      <c r="AR22" s="12">
        <f t="shared" ref="AR22" si="45">AR10/AB196</f>
        <v>0.42706502636203869</v>
      </c>
      <c r="AS22" s="12">
        <f t="shared" ref="AS22" si="46">AS10/AC196</f>
        <v>0.40639999999999998</v>
      </c>
      <c r="AT22" s="12">
        <f t="shared" ref="AT22:AU22" si="47">AT10/AD196</f>
        <v>0.41463414634146339</v>
      </c>
      <c r="AU22" s="12">
        <f t="shared" si="47"/>
        <v>0.41975308641975306</v>
      </c>
      <c r="BB22" s="13"/>
    </row>
    <row r="23" spans="1:54" x14ac:dyDescent="0.2">
      <c r="A23" s="1" t="s">
        <v>21</v>
      </c>
      <c r="B23" s="7">
        <v>2</v>
      </c>
      <c r="C23" s="7">
        <v>2</v>
      </c>
      <c r="D23" s="7">
        <v>3</v>
      </c>
      <c r="E23" s="7">
        <v>5</v>
      </c>
      <c r="F23" s="7">
        <v>5</v>
      </c>
      <c r="G23" s="7">
        <v>4</v>
      </c>
      <c r="H23" s="7">
        <v>4</v>
      </c>
      <c r="I23" s="7">
        <v>5</v>
      </c>
      <c r="J23" s="7">
        <v>8</v>
      </c>
      <c r="K23" s="7">
        <v>8</v>
      </c>
      <c r="L23" s="7">
        <v>9</v>
      </c>
      <c r="M23" s="7">
        <v>9</v>
      </c>
      <c r="N23" s="7">
        <v>9</v>
      </c>
      <c r="O23" s="7">
        <v>10</v>
      </c>
      <c r="Q23" s="1" t="s">
        <v>21</v>
      </c>
      <c r="R23" s="7">
        <f t="shared" si="33"/>
        <v>3</v>
      </c>
      <c r="S23" s="7">
        <f t="shared" si="34"/>
        <v>3</v>
      </c>
      <c r="T23" s="7">
        <f t="shared" si="35"/>
        <v>4</v>
      </c>
      <c r="U23" s="7">
        <f t="shared" si="36"/>
        <v>6</v>
      </c>
      <c r="V23" s="7">
        <f t="shared" si="37"/>
        <v>6</v>
      </c>
      <c r="W23" s="7">
        <f t="shared" si="43"/>
        <v>5</v>
      </c>
      <c r="X23" s="7">
        <f t="shared" si="38"/>
        <v>5</v>
      </c>
      <c r="Y23" s="7">
        <f t="shared" si="39"/>
        <v>6</v>
      </c>
      <c r="Z23" s="7">
        <f t="shared" si="40"/>
        <v>9</v>
      </c>
      <c r="AA23" s="7">
        <f t="shared" si="44"/>
        <v>11</v>
      </c>
      <c r="AB23" s="7">
        <f t="shared" si="41"/>
        <v>10</v>
      </c>
      <c r="AC23" s="7">
        <f t="shared" si="42"/>
        <v>11</v>
      </c>
      <c r="AD23" s="7">
        <f t="shared" si="17"/>
        <v>11</v>
      </c>
      <c r="AE23" s="7">
        <f t="shared" si="18"/>
        <v>12</v>
      </c>
      <c r="AF23" s="7"/>
      <c r="AG23" s="6" t="s">
        <v>16</v>
      </c>
      <c r="AH23" s="12">
        <f>AH11/R196</f>
        <v>0</v>
      </c>
      <c r="AI23" s="12">
        <f>AI11/S196</f>
        <v>5.4644808743169399E-3</v>
      </c>
      <c r="AJ23" s="12">
        <f>AJ11/T196</f>
        <v>0</v>
      </c>
      <c r="AK23" s="12">
        <f>AK11/U196</f>
        <v>4.2553191489361703E-3</v>
      </c>
      <c r="AL23" s="12">
        <f>AL11/V196</f>
        <v>2.9787234042553193E-2</v>
      </c>
      <c r="AM23" s="12">
        <f>AM11/W196</f>
        <v>2.8368794326241134E-2</v>
      </c>
      <c r="AN23" s="12">
        <f>AN11/X196</f>
        <v>4.0968342644320296E-2</v>
      </c>
      <c r="AO23" s="12">
        <f>AO11/Y196</f>
        <v>3.2846715328467155E-2</v>
      </c>
      <c r="AP23" s="12">
        <f>AP11/Z196</f>
        <v>6.545454545454546E-2</v>
      </c>
      <c r="AQ23" s="12">
        <f>AQ11/AA196</f>
        <v>9.4684385382059796E-2</v>
      </c>
      <c r="AR23" s="12">
        <f t="shared" ref="AR23" si="48">AR11/AB196</f>
        <v>6.5026362038664326E-2</v>
      </c>
      <c r="AS23" s="12">
        <f t="shared" ref="AS23" si="49">AS11/AC196</f>
        <v>6.88E-2</v>
      </c>
      <c r="AT23" s="12">
        <f t="shared" ref="AT23:AU23" si="50">AT11/AD196</f>
        <v>7.7235772357723581E-2</v>
      </c>
      <c r="AU23" s="12">
        <f t="shared" si="50"/>
        <v>7.2839506172839505E-2</v>
      </c>
      <c r="BB23" s="13"/>
    </row>
    <row r="24" spans="1:54" x14ac:dyDescent="0.2">
      <c r="A24" s="1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2</v>
      </c>
      <c r="J24" s="7">
        <v>0</v>
      </c>
      <c r="K24" s="7">
        <v>5</v>
      </c>
      <c r="L24" s="7">
        <v>5</v>
      </c>
      <c r="M24" s="7">
        <v>7</v>
      </c>
      <c r="N24" s="7">
        <v>8</v>
      </c>
      <c r="O24" s="7">
        <v>12</v>
      </c>
      <c r="Q24" s="1" t="s">
        <v>22</v>
      </c>
      <c r="R24" s="7">
        <f t="shared" si="33"/>
        <v>0</v>
      </c>
      <c r="S24" s="7">
        <f t="shared" si="34"/>
        <v>0</v>
      </c>
      <c r="T24" s="7">
        <f t="shared" si="35"/>
        <v>0</v>
      </c>
      <c r="U24" s="7">
        <f t="shared" si="36"/>
        <v>0</v>
      </c>
      <c r="V24" s="7">
        <f t="shared" si="37"/>
        <v>0</v>
      </c>
      <c r="W24" s="7">
        <f t="shared" si="43"/>
        <v>0</v>
      </c>
      <c r="X24" s="7">
        <f t="shared" si="38"/>
        <v>0</v>
      </c>
      <c r="Y24" s="7">
        <f t="shared" si="39"/>
        <v>2</v>
      </c>
      <c r="Z24" s="7">
        <f t="shared" si="40"/>
        <v>0</v>
      </c>
      <c r="AA24" s="7">
        <f t="shared" si="44"/>
        <v>5</v>
      </c>
      <c r="AB24" s="7">
        <f t="shared" si="41"/>
        <v>5</v>
      </c>
      <c r="AC24" s="7">
        <f t="shared" si="42"/>
        <v>7</v>
      </c>
      <c r="AD24" s="7">
        <f t="shared" si="17"/>
        <v>8</v>
      </c>
      <c r="AE24" s="7">
        <f t="shared" si="18"/>
        <v>12</v>
      </c>
      <c r="AF24" s="7"/>
      <c r="AG24" s="6" t="s">
        <v>19</v>
      </c>
      <c r="AH24" s="12">
        <f>AH12/R196</f>
        <v>5.5865921787709499E-3</v>
      </c>
      <c r="AI24" s="12">
        <f>AI12/S196</f>
        <v>5.4644808743169399E-3</v>
      </c>
      <c r="AJ24" s="12">
        <f>AJ12/T196</f>
        <v>4.9504950495049506E-3</v>
      </c>
      <c r="AK24" s="12">
        <f>AK12/U196</f>
        <v>8.5106382978723406E-3</v>
      </c>
      <c r="AL24" s="12">
        <f>AL12/V196</f>
        <v>3.8297872340425532E-2</v>
      </c>
      <c r="AM24" s="12">
        <f>AM12/W196</f>
        <v>3.9007092198581561E-2</v>
      </c>
      <c r="AN24" s="12">
        <f>AN12/X196</f>
        <v>1.6759776536312849E-2</v>
      </c>
      <c r="AO24" s="12">
        <f>AO12/Y196</f>
        <v>2.1897810218978103E-2</v>
      </c>
      <c r="AP24" s="12">
        <f>AP12/Z196</f>
        <v>4.7272727272727272E-2</v>
      </c>
      <c r="AQ24" s="12">
        <f>AQ12/AA196</f>
        <v>4.4850498338870434E-2</v>
      </c>
      <c r="AR24" s="12">
        <f t="shared" ref="AR24" si="51">AR12/AB196</f>
        <v>5.4481546572934976E-2</v>
      </c>
      <c r="AS24" s="12">
        <f t="shared" ref="AS24" si="52">AS12/AC196</f>
        <v>6.7199999999999996E-2</v>
      </c>
      <c r="AT24" s="12">
        <f t="shared" ref="AT24:AU24" si="53">AT12/AD196</f>
        <v>6.7750677506775062E-2</v>
      </c>
      <c r="AU24" s="12">
        <f t="shared" si="53"/>
        <v>6.5432098765432101E-2</v>
      </c>
      <c r="BB24" s="13"/>
    </row>
    <row r="25" spans="1:54" x14ac:dyDescent="0.2">
      <c r="A25" s="1" t="s">
        <v>23</v>
      </c>
      <c r="B25" s="7">
        <v>0</v>
      </c>
      <c r="C25" s="7">
        <v>0</v>
      </c>
      <c r="D25" s="7">
        <v>0</v>
      </c>
      <c r="E25" s="7">
        <v>1</v>
      </c>
      <c r="F25" s="7">
        <v>2</v>
      </c>
      <c r="G25" s="7">
        <v>1</v>
      </c>
      <c r="H25" s="7">
        <v>5</v>
      </c>
      <c r="I25" s="7">
        <v>18</v>
      </c>
      <c r="J25" s="7">
        <v>9</v>
      </c>
      <c r="K25" s="7">
        <v>10</v>
      </c>
      <c r="L25" s="7">
        <v>12</v>
      </c>
      <c r="M25" s="7">
        <v>9</v>
      </c>
      <c r="N25" s="7">
        <v>10</v>
      </c>
      <c r="O25" s="7">
        <v>14</v>
      </c>
      <c r="Q25" s="1" t="s">
        <v>23</v>
      </c>
      <c r="R25" s="7">
        <f t="shared" si="33"/>
        <v>2</v>
      </c>
      <c r="S25" s="7">
        <f t="shared" si="34"/>
        <v>1</v>
      </c>
      <c r="T25" s="7">
        <f t="shared" si="35"/>
        <v>1</v>
      </c>
      <c r="U25" s="7">
        <f t="shared" si="36"/>
        <v>2</v>
      </c>
      <c r="V25" s="7">
        <f t="shared" si="37"/>
        <v>3</v>
      </c>
      <c r="W25" s="7">
        <f t="shared" si="43"/>
        <v>2</v>
      </c>
      <c r="X25" s="7">
        <f t="shared" si="38"/>
        <v>5</v>
      </c>
      <c r="Y25" s="7">
        <f t="shared" si="39"/>
        <v>20</v>
      </c>
      <c r="Z25" s="7">
        <f t="shared" si="40"/>
        <v>9</v>
      </c>
      <c r="AA25" s="7">
        <f t="shared" si="44"/>
        <v>10</v>
      </c>
      <c r="AB25" s="7">
        <f t="shared" si="41"/>
        <v>13</v>
      </c>
      <c r="AC25" s="7">
        <f t="shared" si="42"/>
        <v>15</v>
      </c>
      <c r="AD25" s="7">
        <f t="shared" si="17"/>
        <v>15</v>
      </c>
      <c r="AE25" s="7">
        <f t="shared" si="18"/>
        <v>25</v>
      </c>
      <c r="AF25" s="7"/>
      <c r="AG25" s="6" t="s">
        <v>35</v>
      </c>
      <c r="AH25" s="12">
        <f>AH13/R196</f>
        <v>0</v>
      </c>
      <c r="AI25" s="12">
        <f t="shared" ref="AI25:AM25" si="54">AI13/S196</f>
        <v>0</v>
      </c>
      <c r="AJ25" s="12">
        <f t="shared" si="54"/>
        <v>0</v>
      </c>
      <c r="AK25" s="12">
        <f t="shared" si="54"/>
        <v>0</v>
      </c>
      <c r="AL25" s="12">
        <f t="shared" si="54"/>
        <v>5.106382978723404E-2</v>
      </c>
      <c r="AM25" s="12">
        <f t="shared" si="54"/>
        <v>4.2553191489361701E-2</v>
      </c>
      <c r="AN25" s="12">
        <f>AN13/X196</f>
        <v>2.7932960893854747E-2</v>
      </c>
      <c r="AO25" s="12">
        <f t="shared" ref="AO25" si="55">AO13/Y196</f>
        <v>3.7712895377128956E-2</v>
      </c>
      <c r="AP25" s="12">
        <f t="shared" ref="AP25" si="56">AP13/Z196</f>
        <v>6.9090909090909092E-2</v>
      </c>
      <c r="AQ25" s="12">
        <f t="shared" ref="AQ25" si="57">AQ13/AA196</f>
        <v>6.1461794019933555E-2</v>
      </c>
      <c r="AR25" s="12">
        <f>AR13/AB196</f>
        <v>5.0966608084358524E-2</v>
      </c>
      <c r="AS25" s="12">
        <f t="shared" ref="AS25" si="58">AS13/AC196</f>
        <v>5.7599999999999998E-2</v>
      </c>
      <c r="AT25" s="12">
        <f>AT13/AD196</f>
        <v>5.0135501355013552E-2</v>
      </c>
      <c r="AU25" s="12">
        <f t="shared" ref="AU25" si="59">AU13/AE196</f>
        <v>5.185185185185185E-2</v>
      </c>
      <c r="BB25" s="13"/>
    </row>
    <row r="26" spans="1:54" x14ac:dyDescent="0.2">
      <c r="A26" s="1" t="s">
        <v>24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Q26" s="1" t="s">
        <v>24</v>
      </c>
      <c r="R26" s="7">
        <f t="shared" si="33"/>
        <v>0</v>
      </c>
      <c r="S26" s="7">
        <f t="shared" si="34"/>
        <v>0</v>
      </c>
      <c r="T26" s="7">
        <f t="shared" si="35"/>
        <v>0</v>
      </c>
      <c r="U26" s="7">
        <f t="shared" si="36"/>
        <v>0</v>
      </c>
      <c r="V26" s="7">
        <f t="shared" si="37"/>
        <v>0</v>
      </c>
      <c r="W26" s="7">
        <f t="shared" si="43"/>
        <v>0</v>
      </c>
      <c r="X26" s="7">
        <f t="shared" si="38"/>
        <v>1</v>
      </c>
      <c r="Y26" s="7">
        <f t="shared" si="39"/>
        <v>1</v>
      </c>
      <c r="Z26" s="7">
        <f t="shared" si="40"/>
        <v>0</v>
      </c>
      <c r="AA26" s="7">
        <f t="shared" si="44"/>
        <v>1</v>
      </c>
      <c r="AB26" s="7">
        <f t="shared" si="41"/>
        <v>0</v>
      </c>
      <c r="AC26" s="7">
        <f t="shared" si="42"/>
        <v>0</v>
      </c>
      <c r="AD26" s="7">
        <f t="shared" si="17"/>
        <v>1</v>
      </c>
      <c r="AE26" s="7">
        <f t="shared" si="18"/>
        <v>1</v>
      </c>
      <c r="AF26" s="7"/>
      <c r="AG26" s="6" t="s">
        <v>193</v>
      </c>
      <c r="AH26" s="12">
        <f>AH14/R196</f>
        <v>0.33519553072625696</v>
      </c>
      <c r="AI26" s="12">
        <f>AI14/S196</f>
        <v>0.33333333333333331</v>
      </c>
      <c r="AJ26" s="12">
        <f>AJ14/T196</f>
        <v>0.31188118811881188</v>
      </c>
      <c r="AK26" s="12">
        <f>AK14/U196</f>
        <v>0.31914893617021278</v>
      </c>
      <c r="AL26" s="12">
        <f>AL14/V196</f>
        <v>0.33617021276595743</v>
      </c>
      <c r="AM26" s="12">
        <f>AM14/W196</f>
        <v>0.36170212765957449</v>
      </c>
      <c r="AN26" s="12">
        <f>AN14/X196</f>
        <v>0.34264432029795161</v>
      </c>
      <c r="AO26" s="12">
        <f>AO14/Y196</f>
        <v>0.34306569343065696</v>
      </c>
      <c r="AP26" s="12">
        <f>AP14/Z196</f>
        <v>0.37454545454545457</v>
      </c>
      <c r="AQ26" s="12">
        <f>AQ14/AA196</f>
        <v>0.39700996677740863</v>
      </c>
      <c r="AR26" s="12">
        <f>AR14/AB196</f>
        <v>0.4024604569420035</v>
      </c>
      <c r="AS26" s="12">
        <f>AS14/AC196</f>
        <v>0.4</v>
      </c>
      <c r="AT26" s="12">
        <f>AT14/AD196</f>
        <v>0.3902439024390244</v>
      </c>
      <c r="AU26" s="12">
        <f>AU14/AE196</f>
        <v>0.39012345679012345</v>
      </c>
      <c r="BB26" s="13"/>
    </row>
    <row r="27" spans="1:54" x14ac:dyDescent="0.2">
      <c r="A27" s="1" t="s">
        <v>25</v>
      </c>
      <c r="B27" s="7">
        <v>0</v>
      </c>
      <c r="C27" s="7">
        <v>0</v>
      </c>
      <c r="D27" s="7">
        <v>0</v>
      </c>
      <c r="E27" s="7">
        <v>1</v>
      </c>
      <c r="F27" s="7">
        <v>0</v>
      </c>
      <c r="G27" s="7">
        <v>3</v>
      </c>
      <c r="H27" s="7">
        <v>3</v>
      </c>
      <c r="I27" s="7">
        <v>4</v>
      </c>
      <c r="J27" s="7">
        <v>4</v>
      </c>
      <c r="K27" s="7">
        <v>5</v>
      </c>
      <c r="L27" s="7">
        <v>6</v>
      </c>
      <c r="M27" s="7">
        <v>11</v>
      </c>
      <c r="N27" s="7">
        <v>17</v>
      </c>
      <c r="O27" s="7">
        <v>24</v>
      </c>
      <c r="Q27" s="1" t="s">
        <v>25</v>
      </c>
      <c r="R27" s="7">
        <f t="shared" si="33"/>
        <v>0</v>
      </c>
      <c r="S27" s="7">
        <f t="shared" si="34"/>
        <v>0</v>
      </c>
      <c r="T27" s="7">
        <f t="shared" si="35"/>
        <v>0</v>
      </c>
      <c r="U27" s="7">
        <f t="shared" si="36"/>
        <v>1</v>
      </c>
      <c r="V27" s="7">
        <f t="shared" si="37"/>
        <v>0</v>
      </c>
      <c r="W27" s="7">
        <f t="shared" si="43"/>
        <v>5</v>
      </c>
      <c r="X27" s="7">
        <f t="shared" si="38"/>
        <v>6</v>
      </c>
      <c r="Y27" s="7">
        <f t="shared" si="39"/>
        <v>4</v>
      </c>
      <c r="Z27" s="7">
        <f t="shared" si="40"/>
        <v>4</v>
      </c>
      <c r="AA27" s="7">
        <f t="shared" si="44"/>
        <v>5</v>
      </c>
      <c r="AB27" s="7">
        <f t="shared" si="41"/>
        <v>7</v>
      </c>
      <c r="AC27" s="7">
        <f t="shared" si="42"/>
        <v>14</v>
      </c>
      <c r="AD27" s="7">
        <f t="shared" si="17"/>
        <v>23</v>
      </c>
      <c r="AE27" s="7">
        <f t="shared" si="18"/>
        <v>29</v>
      </c>
      <c r="AF27" s="7"/>
      <c r="BB27" s="13"/>
    </row>
    <row r="28" spans="1:54" x14ac:dyDescent="0.2">
      <c r="A28" s="1" t="s">
        <v>26</v>
      </c>
      <c r="B28" s="7">
        <v>1</v>
      </c>
      <c r="C28" s="7">
        <v>1</v>
      </c>
      <c r="D28" s="7">
        <v>0</v>
      </c>
      <c r="E28" s="7">
        <v>1</v>
      </c>
      <c r="F28" s="7">
        <v>2</v>
      </c>
      <c r="G28" s="7">
        <v>1</v>
      </c>
      <c r="H28" s="7">
        <v>1</v>
      </c>
      <c r="I28" s="7">
        <v>2</v>
      </c>
      <c r="J28" s="7">
        <v>13</v>
      </c>
      <c r="K28" s="7">
        <v>41</v>
      </c>
      <c r="L28" s="7">
        <v>26</v>
      </c>
      <c r="M28" s="7">
        <v>38</v>
      </c>
      <c r="N28" s="7">
        <v>32</v>
      </c>
      <c r="O28" s="7">
        <v>33</v>
      </c>
      <c r="Q28" s="1" t="s">
        <v>26</v>
      </c>
      <c r="R28" s="7">
        <f t="shared" si="33"/>
        <v>2</v>
      </c>
      <c r="S28" s="7">
        <f t="shared" si="34"/>
        <v>1</v>
      </c>
      <c r="T28" s="7">
        <f t="shared" si="35"/>
        <v>0</v>
      </c>
      <c r="U28" s="7">
        <f t="shared" si="36"/>
        <v>1</v>
      </c>
      <c r="V28" s="7">
        <f t="shared" si="37"/>
        <v>2</v>
      </c>
      <c r="W28" s="7">
        <f t="shared" si="43"/>
        <v>10</v>
      </c>
      <c r="X28" s="7">
        <f t="shared" si="38"/>
        <v>9</v>
      </c>
      <c r="Y28" s="7">
        <f t="shared" si="39"/>
        <v>14</v>
      </c>
      <c r="Z28" s="7">
        <f t="shared" si="40"/>
        <v>13</v>
      </c>
      <c r="AA28" s="7">
        <f t="shared" si="44"/>
        <v>42</v>
      </c>
      <c r="AB28" s="7">
        <f t="shared" si="41"/>
        <v>27</v>
      </c>
      <c r="AC28" s="7">
        <f t="shared" si="42"/>
        <v>39</v>
      </c>
      <c r="AD28" s="7">
        <f t="shared" si="17"/>
        <v>36</v>
      </c>
      <c r="AE28" s="7">
        <f t="shared" si="18"/>
        <v>35</v>
      </c>
      <c r="AF28" s="7"/>
    </row>
    <row r="29" spans="1:54" x14ac:dyDescent="0.2">
      <c r="A29" s="1" t="s">
        <v>27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1" t="s">
        <v>27</v>
      </c>
      <c r="R29" s="7">
        <f t="shared" si="33"/>
        <v>0</v>
      </c>
      <c r="S29" s="7">
        <f t="shared" si="34"/>
        <v>0</v>
      </c>
      <c r="T29" s="7">
        <f t="shared" si="35"/>
        <v>0</v>
      </c>
      <c r="U29" s="7">
        <f t="shared" si="36"/>
        <v>0</v>
      </c>
      <c r="V29" s="7">
        <f t="shared" si="37"/>
        <v>0</v>
      </c>
      <c r="W29" s="7">
        <f t="shared" si="43"/>
        <v>0</v>
      </c>
      <c r="X29" s="7">
        <f t="shared" si="38"/>
        <v>0</v>
      </c>
      <c r="Y29" s="7">
        <f t="shared" si="39"/>
        <v>0</v>
      </c>
      <c r="Z29" s="7">
        <f t="shared" si="40"/>
        <v>0</v>
      </c>
      <c r="AA29" s="7">
        <f t="shared" si="44"/>
        <v>0</v>
      </c>
      <c r="AB29" s="7">
        <f t="shared" si="41"/>
        <v>0</v>
      </c>
      <c r="AC29" s="7">
        <f t="shared" si="42"/>
        <v>0</v>
      </c>
      <c r="AD29" s="7">
        <f t="shared" si="17"/>
        <v>0</v>
      </c>
      <c r="AE29" s="7">
        <f t="shared" si="18"/>
        <v>0</v>
      </c>
      <c r="AF29" s="7"/>
    </row>
    <row r="30" spans="1:54" x14ac:dyDescent="0.2">
      <c r="A30" s="1" t="s">
        <v>28</v>
      </c>
      <c r="B30" s="7">
        <v>1</v>
      </c>
      <c r="C30" s="7">
        <v>6</v>
      </c>
      <c r="D30" s="7">
        <v>6</v>
      </c>
      <c r="E30" s="7">
        <v>8</v>
      </c>
      <c r="F30" s="7">
        <v>4</v>
      </c>
      <c r="G30" s="7">
        <v>5</v>
      </c>
      <c r="H30" s="7">
        <v>8</v>
      </c>
      <c r="I30" s="7">
        <v>19</v>
      </c>
      <c r="J30" s="7">
        <v>10</v>
      </c>
      <c r="K30" s="7">
        <v>11</v>
      </c>
      <c r="L30" s="7">
        <v>12</v>
      </c>
      <c r="M30" s="7">
        <v>8</v>
      </c>
      <c r="N30" s="7">
        <v>10</v>
      </c>
      <c r="O30" s="7">
        <v>7</v>
      </c>
      <c r="Q30" s="1" t="s">
        <v>28</v>
      </c>
      <c r="R30" s="7">
        <f t="shared" si="33"/>
        <v>6</v>
      </c>
      <c r="S30" s="7">
        <f t="shared" si="34"/>
        <v>8</v>
      </c>
      <c r="T30" s="7">
        <f t="shared" si="35"/>
        <v>8</v>
      </c>
      <c r="U30" s="7">
        <f t="shared" si="36"/>
        <v>10</v>
      </c>
      <c r="V30" s="7">
        <f t="shared" si="37"/>
        <v>7</v>
      </c>
      <c r="W30" s="7">
        <f t="shared" si="43"/>
        <v>6</v>
      </c>
      <c r="X30" s="7">
        <f t="shared" si="38"/>
        <v>9</v>
      </c>
      <c r="Y30" s="7">
        <f t="shared" si="39"/>
        <v>20</v>
      </c>
      <c r="Z30" s="7">
        <f t="shared" si="40"/>
        <v>12</v>
      </c>
      <c r="AA30" s="7">
        <f t="shared" si="44"/>
        <v>12</v>
      </c>
      <c r="AB30" s="7">
        <f t="shared" si="41"/>
        <v>16</v>
      </c>
      <c r="AC30" s="7">
        <f t="shared" si="42"/>
        <v>11</v>
      </c>
      <c r="AD30" s="7">
        <f t="shared" si="17"/>
        <v>14</v>
      </c>
      <c r="AE30" s="7">
        <f t="shared" si="18"/>
        <v>11</v>
      </c>
      <c r="AF30" s="7"/>
    </row>
    <row r="31" spans="1:54" x14ac:dyDescent="0.2">
      <c r="A31" s="1" t="s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Q31" s="1" t="s">
        <v>29</v>
      </c>
      <c r="R31" s="7">
        <f t="shared" si="33"/>
        <v>0</v>
      </c>
      <c r="S31" s="7">
        <f t="shared" si="34"/>
        <v>0</v>
      </c>
      <c r="T31" s="7">
        <f t="shared" si="35"/>
        <v>0</v>
      </c>
      <c r="U31" s="7">
        <f t="shared" si="36"/>
        <v>0</v>
      </c>
      <c r="V31" s="7">
        <f t="shared" si="37"/>
        <v>0</v>
      </c>
      <c r="W31" s="7">
        <f t="shared" si="43"/>
        <v>0</v>
      </c>
      <c r="X31" s="7">
        <f t="shared" si="38"/>
        <v>0</v>
      </c>
      <c r="Y31" s="7">
        <f t="shared" si="39"/>
        <v>0</v>
      </c>
      <c r="Z31" s="7">
        <f t="shared" si="40"/>
        <v>0</v>
      </c>
      <c r="AA31" s="7">
        <f t="shared" si="44"/>
        <v>0</v>
      </c>
      <c r="AB31" s="7">
        <f t="shared" si="41"/>
        <v>0</v>
      </c>
      <c r="AC31" s="7">
        <f t="shared" si="42"/>
        <v>0</v>
      </c>
      <c r="AD31" s="7">
        <f t="shared" si="17"/>
        <v>0</v>
      </c>
      <c r="AE31" s="7">
        <f t="shared" si="18"/>
        <v>0</v>
      </c>
      <c r="AF31" s="7"/>
    </row>
    <row r="32" spans="1:54" x14ac:dyDescent="0.2">
      <c r="A32" s="1" t="s">
        <v>30</v>
      </c>
      <c r="B32" s="7">
        <v>2</v>
      </c>
      <c r="C32" s="7">
        <v>1</v>
      </c>
      <c r="D32" s="7">
        <v>2</v>
      </c>
      <c r="E32" s="7">
        <v>2</v>
      </c>
      <c r="F32" s="7">
        <v>2</v>
      </c>
      <c r="G32" s="7">
        <v>2</v>
      </c>
      <c r="H32" s="7">
        <v>3</v>
      </c>
      <c r="I32" s="7">
        <v>2</v>
      </c>
      <c r="J32" s="7">
        <v>2</v>
      </c>
      <c r="K32" s="7">
        <v>2</v>
      </c>
      <c r="L32" s="7">
        <v>4</v>
      </c>
      <c r="M32" s="7">
        <v>4</v>
      </c>
      <c r="N32" s="7">
        <v>5</v>
      </c>
      <c r="O32" s="7">
        <v>4</v>
      </c>
      <c r="Q32" s="1" t="s">
        <v>30</v>
      </c>
      <c r="R32" s="7">
        <f t="shared" si="33"/>
        <v>2</v>
      </c>
      <c r="S32" s="7">
        <f t="shared" si="34"/>
        <v>1</v>
      </c>
      <c r="T32" s="7">
        <f t="shared" si="35"/>
        <v>2</v>
      </c>
      <c r="U32" s="7">
        <f t="shared" si="36"/>
        <v>2</v>
      </c>
      <c r="V32" s="7">
        <f t="shared" si="37"/>
        <v>2</v>
      </c>
      <c r="W32" s="7">
        <f t="shared" si="43"/>
        <v>2</v>
      </c>
      <c r="X32" s="7">
        <f t="shared" si="38"/>
        <v>3</v>
      </c>
      <c r="Y32" s="7">
        <f t="shared" si="39"/>
        <v>2</v>
      </c>
      <c r="Z32" s="7">
        <f t="shared" si="40"/>
        <v>3</v>
      </c>
      <c r="AA32" s="7">
        <f t="shared" si="44"/>
        <v>2</v>
      </c>
      <c r="AB32" s="7">
        <f t="shared" si="41"/>
        <v>5</v>
      </c>
      <c r="AC32" s="7">
        <f t="shared" si="42"/>
        <v>4</v>
      </c>
      <c r="AD32" s="7">
        <f t="shared" si="17"/>
        <v>6</v>
      </c>
      <c r="AE32" s="7">
        <f t="shared" si="18"/>
        <v>4</v>
      </c>
      <c r="AF32" s="7"/>
    </row>
    <row r="33" spans="1:32" x14ac:dyDescent="0.2">
      <c r="A33" s="1" t="s">
        <v>31</v>
      </c>
      <c r="B33" s="7">
        <v>105</v>
      </c>
      <c r="C33" s="7">
        <v>107</v>
      </c>
      <c r="D33" s="7">
        <v>127</v>
      </c>
      <c r="E33" s="7">
        <v>139</v>
      </c>
      <c r="F33" s="7">
        <v>99</v>
      </c>
      <c r="G33" s="7">
        <v>104</v>
      </c>
      <c r="H33" s="7">
        <v>223</v>
      </c>
      <c r="I33" s="7">
        <v>366</v>
      </c>
      <c r="J33" s="7">
        <v>164</v>
      </c>
      <c r="K33" s="7">
        <v>185</v>
      </c>
      <c r="L33" s="7">
        <v>195</v>
      </c>
      <c r="M33" s="7">
        <v>207</v>
      </c>
      <c r="N33" s="7">
        <v>248</v>
      </c>
      <c r="O33" s="7">
        <v>271</v>
      </c>
      <c r="Q33" s="1" t="s">
        <v>31</v>
      </c>
      <c r="R33" s="7">
        <f t="shared" si="33"/>
        <v>118</v>
      </c>
      <c r="S33" s="7">
        <f t="shared" si="34"/>
        <v>120</v>
      </c>
      <c r="T33" s="7">
        <f t="shared" si="35"/>
        <v>138</v>
      </c>
      <c r="U33" s="7">
        <f t="shared" si="36"/>
        <v>157</v>
      </c>
      <c r="V33" s="7">
        <f t="shared" si="37"/>
        <v>128</v>
      </c>
      <c r="W33" s="7">
        <f t="shared" si="43"/>
        <v>149</v>
      </c>
      <c r="X33" s="7">
        <f t="shared" si="38"/>
        <v>307</v>
      </c>
      <c r="Y33" s="7">
        <f t="shared" si="39"/>
        <v>464</v>
      </c>
      <c r="Z33" s="7">
        <f t="shared" si="40"/>
        <v>244</v>
      </c>
      <c r="AA33" s="7">
        <f t="shared" si="44"/>
        <v>242</v>
      </c>
      <c r="AB33" s="7">
        <f t="shared" si="41"/>
        <v>243</v>
      </c>
      <c r="AC33" s="7">
        <f t="shared" si="42"/>
        <v>254</v>
      </c>
      <c r="AD33" s="7">
        <f t="shared" ref="AD33:AD85" si="60">N33+N223+N413</f>
        <v>306</v>
      </c>
      <c r="AE33" s="7">
        <f t="shared" ref="AE33:AE85" si="61">O33+O223+O413</f>
        <v>340</v>
      </c>
      <c r="AF33" s="7"/>
    </row>
    <row r="34" spans="1:32" x14ac:dyDescent="0.2">
      <c r="A34" s="1" t="s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16</v>
      </c>
      <c r="I34" s="7">
        <v>13</v>
      </c>
      <c r="J34" s="7">
        <v>11</v>
      </c>
      <c r="K34" s="7">
        <v>6</v>
      </c>
      <c r="L34" s="7">
        <v>4</v>
      </c>
      <c r="M34" s="7">
        <v>6</v>
      </c>
      <c r="N34" s="7">
        <v>10</v>
      </c>
      <c r="O34" s="7">
        <v>10</v>
      </c>
      <c r="Q34" s="1" t="s">
        <v>32</v>
      </c>
      <c r="R34" s="7">
        <f t="shared" si="33"/>
        <v>0</v>
      </c>
      <c r="S34" s="7">
        <f t="shared" si="34"/>
        <v>0</v>
      </c>
      <c r="T34" s="7">
        <f t="shared" si="35"/>
        <v>0</v>
      </c>
      <c r="U34" s="7">
        <f t="shared" si="36"/>
        <v>0</v>
      </c>
      <c r="V34" s="7">
        <f t="shared" si="37"/>
        <v>0</v>
      </c>
      <c r="W34" s="7">
        <f t="shared" si="43"/>
        <v>0</v>
      </c>
      <c r="X34" s="7">
        <f t="shared" si="38"/>
        <v>21</v>
      </c>
      <c r="Y34" s="7">
        <f t="shared" si="39"/>
        <v>15</v>
      </c>
      <c r="Z34" s="7">
        <f t="shared" si="40"/>
        <v>13</v>
      </c>
      <c r="AA34" s="7">
        <f t="shared" si="44"/>
        <v>7</v>
      </c>
      <c r="AB34" s="7">
        <f t="shared" si="41"/>
        <v>7</v>
      </c>
      <c r="AC34" s="7">
        <f t="shared" si="42"/>
        <v>6</v>
      </c>
      <c r="AD34" s="7">
        <f t="shared" si="60"/>
        <v>11</v>
      </c>
      <c r="AE34" s="7">
        <f t="shared" si="61"/>
        <v>11</v>
      </c>
      <c r="AF34" s="7"/>
    </row>
    <row r="35" spans="1:32" x14ac:dyDescent="0.2">
      <c r="A35" s="1" t="s">
        <v>33</v>
      </c>
      <c r="B35" s="7">
        <v>0</v>
      </c>
      <c r="C35" s="7">
        <v>0</v>
      </c>
      <c r="D35" s="7">
        <v>1</v>
      </c>
      <c r="E35" s="7">
        <v>4</v>
      </c>
      <c r="F35" s="7">
        <v>4</v>
      </c>
      <c r="G35" s="7">
        <v>8</v>
      </c>
      <c r="H35" s="7">
        <v>13</v>
      </c>
      <c r="I35" s="7">
        <v>13</v>
      </c>
      <c r="J35" s="7">
        <v>12</v>
      </c>
      <c r="K35" s="7">
        <v>19</v>
      </c>
      <c r="L35" s="7">
        <v>15</v>
      </c>
      <c r="M35" s="7">
        <v>8</v>
      </c>
      <c r="N35" s="7">
        <v>13</v>
      </c>
      <c r="O35" s="7">
        <v>9</v>
      </c>
      <c r="Q35" s="1" t="s">
        <v>33</v>
      </c>
      <c r="R35" s="7">
        <f t="shared" si="33"/>
        <v>0</v>
      </c>
      <c r="S35" s="7">
        <f t="shared" si="34"/>
        <v>0</v>
      </c>
      <c r="T35" s="7">
        <f t="shared" si="35"/>
        <v>1</v>
      </c>
      <c r="U35" s="7">
        <f t="shared" si="36"/>
        <v>4</v>
      </c>
      <c r="V35" s="7">
        <f t="shared" si="37"/>
        <v>4</v>
      </c>
      <c r="W35" s="7">
        <f t="shared" si="43"/>
        <v>8</v>
      </c>
      <c r="X35" s="7">
        <f t="shared" si="38"/>
        <v>16</v>
      </c>
      <c r="Y35" s="7">
        <f t="shared" si="39"/>
        <v>17</v>
      </c>
      <c r="Z35" s="7">
        <f t="shared" si="40"/>
        <v>18</v>
      </c>
      <c r="AA35" s="7">
        <f t="shared" si="44"/>
        <v>27</v>
      </c>
      <c r="AB35" s="7">
        <f t="shared" si="41"/>
        <v>26</v>
      </c>
      <c r="AC35" s="7">
        <f t="shared" si="42"/>
        <v>17</v>
      </c>
      <c r="AD35" s="7">
        <f t="shared" si="60"/>
        <v>29</v>
      </c>
      <c r="AE35" s="7">
        <f t="shared" si="61"/>
        <v>29</v>
      </c>
      <c r="AF35" s="7"/>
    </row>
    <row r="36" spans="1:32" x14ac:dyDescent="0.2">
      <c r="A36" s="1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Q36" s="1" t="s">
        <v>34</v>
      </c>
      <c r="R36" s="7">
        <f>B36+B226+B416</f>
        <v>0</v>
      </c>
      <c r="S36" s="7">
        <f t="shared" si="34"/>
        <v>0</v>
      </c>
      <c r="T36" s="7">
        <f t="shared" si="35"/>
        <v>0</v>
      </c>
      <c r="U36" s="7">
        <f t="shared" si="36"/>
        <v>0</v>
      </c>
      <c r="V36" s="7">
        <f t="shared" si="37"/>
        <v>0</v>
      </c>
      <c r="W36" s="7">
        <f>G36+G226+G416</f>
        <v>0</v>
      </c>
      <c r="X36" s="7">
        <f t="shared" si="38"/>
        <v>0</v>
      </c>
      <c r="Y36" s="7">
        <f t="shared" si="39"/>
        <v>0</v>
      </c>
      <c r="Z36" s="7">
        <f t="shared" si="40"/>
        <v>0</v>
      </c>
      <c r="AA36" s="7">
        <f>K36+K226+K416</f>
        <v>1</v>
      </c>
      <c r="AB36" s="7">
        <f t="shared" si="41"/>
        <v>1</v>
      </c>
      <c r="AC36" s="7">
        <f t="shared" si="42"/>
        <v>0</v>
      </c>
      <c r="AD36" s="7">
        <f t="shared" si="60"/>
        <v>0</v>
      </c>
      <c r="AE36" s="7">
        <f t="shared" si="61"/>
        <v>0</v>
      </c>
      <c r="AF36" s="7"/>
    </row>
    <row r="37" spans="1:32" x14ac:dyDescent="0.2">
      <c r="A37" s="1" t="s">
        <v>35</v>
      </c>
      <c r="B37" s="7">
        <v>0</v>
      </c>
      <c r="C37" s="7">
        <v>0</v>
      </c>
      <c r="D37" s="7">
        <v>0</v>
      </c>
      <c r="E37" s="7">
        <v>0</v>
      </c>
      <c r="F37" s="7">
        <v>12</v>
      </c>
      <c r="G37" s="7">
        <v>11</v>
      </c>
      <c r="H37" s="7">
        <v>14</v>
      </c>
      <c r="I37" s="7">
        <v>30</v>
      </c>
      <c r="J37" s="7">
        <v>32</v>
      </c>
      <c r="K37" s="7">
        <v>34</v>
      </c>
      <c r="L37" s="7">
        <v>27</v>
      </c>
      <c r="M37" s="7">
        <v>28</v>
      </c>
      <c r="N37" s="7">
        <v>34</v>
      </c>
      <c r="O37" s="7">
        <v>31</v>
      </c>
      <c r="Q37" s="1" t="s">
        <v>35</v>
      </c>
      <c r="R37" s="7">
        <f t="shared" ref="R37:R56" si="62">B37+B227+B417</f>
        <v>0</v>
      </c>
      <c r="S37" s="7">
        <f t="shared" si="34"/>
        <v>0</v>
      </c>
      <c r="T37" s="7">
        <f t="shared" si="35"/>
        <v>0</v>
      </c>
      <c r="U37" s="7">
        <f t="shared" si="36"/>
        <v>0</v>
      </c>
      <c r="V37" s="7">
        <f t="shared" si="37"/>
        <v>12</v>
      </c>
      <c r="W37" s="7">
        <f t="shared" ref="W37:W56" si="63">G37+G227+G417</f>
        <v>12</v>
      </c>
      <c r="X37" s="7">
        <f t="shared" si="38"/>
        <v>15</v>
      </c>
      <c r="Y37" s="7">
        <f t="shared" si="39"/>
        <v>31</v>
      </c>
      <c r="Z37" s="7">
        <f t="shared" si="40"/>
        <v>38</v>
      </c>
      <c r="AA37" s="7">
        <f t="shared" ref="AA37:AA56" si="64">K37+K227+K417</f>
        <v>37</v>
      </c>
      <c r="AB37" s="7">
        <f t="shared" si="41"/>
        <v>29</v>
      </c>
      <c r="AC37" s="7">
        <f t="shared" si="42"/>
        <v>36</v>
      </c>
      <c r="AD37" s="7">
        <f t="shared" si="60"/>
        <v>37</v>
      </c>
      <c r="AE37" s="7">
        <f t="shared" si="61"/>
        <v>42</v>
      </c>
      <c r="AF37" s="7"/>
    </row>
    <row r="38" spans="1:32" x14ac:dyDescent="0.2">
      <c r="A38" s="1" t="s">
        <v>36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Q38" s="1" t="s">
        <v>36</v>
      </c>
      <c r="R38" s="7">
        <f t="shared" si="62"/>
        <v>0</v>
      </c>
      <c r="S38" s="7">
        <f t="shared" si="34"/>
        <v>0</v>
      </c>
      <c r="T38" s="7">
        <f t="shared" si="35"/>
        <v>0</v>
      </c>
      <c r="U38" s="7">
        <f t="shared" si="36"/>
        <v>0</v>
      </c>
      <c r="V38" s="7">
        <f t="shared" si="37"/>
        <v>0</v>
      </c>
      <c r="W38" s="7">
        <f t="shared" si="63"/>
        <v>0</v>
      </c>
      <c r="X38" s="7">
        <f t="shared" si="38"/>
        <v>0</v>
      </c>
      <c r="Y38" s="7">
        <f t="shared" si="39"/>
        <v>0</v>
      </c>
      <c r="Z38" s="7">
        <f t="shared" si="40"/>
        <v>0</v>
      </c>
      <c r="AA38" s="7">
        <f t="shared" si="64"/>
        <v>0</v>
      </c>
      <c r="AB38" s="7">
        <f t="shared" si="41"/>
        <v>0</v>
      </c>
      <c r="AC38" s="7">
        <f t="shared" si="42"/>
        <v>0</v>
      </c>
      <c r="AD38" s="7">
        <f t="shared" si="60"/>
        <v>0</v>
      </c>
      <c r="AE38" s="7">
        <f t="shared" si="61"/>
        <v>0</v>
      </c>
      <c r="AF38" s="7"/>
    </row>
    <row r="39" spans="1:32" x14ac:dyDescent="0.2">
      <c r="A39" s="1" t="s">
        <v>37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2</v>
      </c>
      <c r="O39" s="7">
        <v>2</v>
      </c>
      <c r="Q39" s="1" t="s">
        <v>37</v>
      </c>
      <c r="R39" s="7">
        <f t="shared" si="62"/>
        <v>0</v>
      </c>
      <c r="S39" s="7">
        <f t="shared" si="34"/>
        <v>0</v>
      </c>
      <c r="T39" s="7">
        <f t="shared" si="35"/>
        <v>0</v>
      </c>
      <c r="U39" s="7">
        <f t="shared" si="36"/>
        <v>0</v>
      </c>
      <c r="V39" s="7">
        <f t="shared" si="37"/>
        <v>0</v>
      </c>
      <c r="W39" s="7">
        <f t="shared" si="63"/>
        <v>0</v>
      </c>
      <c r="X39" s="7">
        <f t="shared" si="38"/>
        <v>0</v>
      </c>
      <c r="Y39" s="7">
        <f t="shared" si="39"/>
        <v>0</v>
      </c>
      <c r="Z39" s="7">
        <f t="shared" si="40"/>
        <v>0</v>
      </c>
      <c r="AA39" s="7">
        <f t="shared" si="64"/>
        <v>0</v>
      </c>
      <c r="AB39" s="7">
        <f t="shared" si="41"/>
        <v>0</v>
      </c>
      <c r="AC39" s="7">
        <f t="shared" si="42"/>
        <v>1</v>
      </c>
      <c r="AD39" s="7">
        <f t="shared" si="60"/>
        <v>2</v>
      </c>
      <c r="AE39" s="7">
        <f t="shared" si="61"/>
        <v>2</v>
      </c>
      <c r="AF39" s="7"/>
    </row>
    <row r="40" spans="1:32" x14ac:dyDescent="0.2">
      <c r="A40" s="1" t="s">
        <v>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Q40" s="1" t="s">
        <v>38</v>
      </c>
      <c r="R40" s="7">
        <f t="shared" si="62"/>
        <v>0</v>
      </c>
      <c r="S40" s="7">
        <f t="shared" si="34"/>
        <v>0</v>
      </c>
      <c r="T40" s="7">
        <f t="shared" si="35"/>
        <v>0</v>
      </c>
      <c r="U40" s="7">
        <f t="shared" si="36"/>
        <v>0</v>
      </c>
      <c r="V40" s="7">
        <f t="shared" si="37"/>
        <v>0</v>
      </c>
      <c r="W40" s="7">
        <f t="shared" si="63"/>
        <v>0</v>
      </c>
      <c r="X40" s="7">
        <f t="shared" si="38"/>
        <v>0</v>
      </c>
      <c r="Y40" s="7">
        <f t="shared" si="39"/>
        <v>33</v>
      </c>
      <c r="Z40" s="7">
        <f t="shared" si="40"/>
        <v>0</v>
      </c>
      <c r="AA40" s="7">
        <f t="shared" si="64"/>
        <v>0</v>
      </c>
      <c r="AB40" s="7">
        <f t="shared" si="41"/>
        <v>0</v>
      </c>
      <c r="AC40" s="7">
        <f t="shared" si="42"/>
        <v>4</v>
      </c>
      <c r="AD40" s="7">
        <f t="shared" si="60"/>
        <v>3</v>
      </c>
      <c r="AE40" s="7">
        <f t="shared" si="61"/>
        <v>3</v>
      </c>
      <c r="AF40" s="7"/>
    </row>
    <row r="41" spans="1:32" x14ac:dyDescent="0.2">
      <c r="A41" s="1" t="s">
        <v>210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Q41" s="1" t="s">
        <v>210</v>
      </c>
      <c r="R41" s="7">
        <f t="shared" si="62"/>
        <v>0</v>
      </c>
      <c r="S41" s="7">
        <f t="shared" si="34"/>
        <v>0</v>
      </c>
      <c r="T41" s="7">
        <f t="shared" si="35"/>
        <v>0</v>
      </c>
      <c r="U41" s="7">
        <f t="shared" si="36"/>
        <v>0</v>
      </c>
      <c r="V41" s="7">
        <f t="shared" si="37"/>
        <v>0</v>
      </c>
      <c r="W41" s="7">
        <f t="shared" si="63"/>
        <v>0</v>
      </c>
      <c r="X41" s="7">
        <f t="shared" si="38"/>
        <v>0</v>
      </c>
      <c r="Y41" s="7">
        <f t="shared" si="39"/>
        <v>1</v>
      </c>
      <c r="Z41" s="7">
        <f t="shared" si="40"/>
        <v>1</v>
      </c>
      <c r="AA41" s="7">
        <f t="shared" si="64"/>
        <v>0</v>
      </c>
      <c r="AB41" s="7">
        <f t="shared" si="41"/>
        <v>0</v>
      </c>
      <c r="AC41" s="7">
        <f t="shared" si="42"/>
        <v>0</v>
      </c>
      <c r="AD41" s="7">
        <f t="shared" si="60"/>
        <v>0</v>
      </c>
      <c r="AE41" s="7">
        <f t="shared" si="61"/>
        <v>0</v>
      </c>
      <c r="AF41" s="7"/>
    </row>
    <row r="42" spans="1:32" x14ac:dyDescent="0.2">
      <c r="A42" s="1" t="s">
        <v>40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Q42" s="1" t="s">
        <v>40</v>
      </c>
      <c r="R42" s="7">
        <f t="shared" si="62"/>
        <v>0</v>
      </c>
      <c r="S42" s="7">
        <f t="shared" si="34"/>
        <v>0</v>
      </c>
      <c r="T42" s="7">
        <f t="shared" si="35"/>
        <v>0</v>
      </c>
      <c r="U42" s="7">
        <f t="shared" si="36"/>
        <v>0</v>
      </c>
      <c r="V42" s="7">
        <f t="shared" si="37"/>
        <v>0</v>
      </c>
      <c r="W42" s="7">
        <f t="shared" si="63"/>
        <v>0</v>
      </c>
      <c r="X42" s="7">
        <f t="shared" si="38"/>
        <v>0</v>
      </c>
      <c r="Y42" s="7">
        <f t="shared" si="39"/>
        <v>0</v>
      </c>
      <c r="Z42" s="7">
        <f t="shared" si="40"/>
        <v>3</v>
      </c>
      <c r="AA42" s="7">
        <f t="shared" si="64"/>
        <v>3</v>
      </c>
      <c r="AB42" s="7">
        <f t="shared" si="41"/>
        <v>0</v>
      </c>
      <c r="AC42" s="7">
        <f t="shared" si="42"/>
        <v>0</v>
      </c>
      <c r="AD42" s="7">
        <f t="shared" si="60"/>
        <v>0</v>
      </c>
      <c r="AE42" s="7">
        <f t="shared" si="61"/>
        <v>0</v>
      </c>
      <c r="AF42" s="7"/>
    </row>
    <row r="43" spans="1:32" x14ac:dyDescent="0.2">
      <c r="A43" s="1" t="s">
        <v>41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Q43" s="1" t="s">
        <v>41</v>
      </c>
      <c r="R43" s="7">
        <f t="shared" si="62"/>
        <v>0</v>
      </c>
      <c r="S43" s="7">
        <f t="shared" si="34"/>
        <v>0</v>
      </c>
      <c r="T43" s="7">
        <f t="shared" si="35"/>
        <v>0</v>
      </c>
      <c r="U43" s="7">
        <f t="shared" si="36"/>
        <v>0</v>
      </c>
      <c r="V43" s="7">
        <f t="shared" si="37"/>
        <v>0</v>
      </c>
      <c r="W43" s="7">
        <f t="shared" si="63"/>
        <v>0</v>
      </c>
      <c r="X43" s="7">
        <f t="shared" si="38"/>
        <v>0</v>
      </c>
      <c r="Y43" s="7">
        <f t="shared" si="39"/>
        <v>0</v>
      </c>
      <c r="Z43" s="7">
        <f t="shared" si="40"/>
        <v>0</v>
      </c>
      <c r="AA43" s="7">
        <f t="shared" si="64"/>
        <v>0</v>
      </c>
      <c r="AB43" s="7">
        <f t="shared" si="41"/>
        <v>0</v>
      </c>
      <c r="AC43" s="7">
        <f t="shared" si="42"/>
        <v>0</v>
      </c>
      <c r="AD43" s="7">
        <f t="shared" si="60"/>
        <v>0</v>
      </c>
      <c r="AE43" s="7">
        <f t="shared" si="61"/>
        <v>0</v>
      </c>
      <c r="AF43" s="7"/>
    </row>
    <row r="44" spans="1:32" x14ac:dyDescent="0.2">
      <c r="A44" s="1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3</v>
      </c>
      <c r="K44" s="7">
        <v>0</v>
      </c>
      <c r="L44" s="7">
        <v>0</v>
      </c>
      <c r="M44" s="7">
        <v>3</v>
      </c>
      <c r="N44" s="7">
        <v>1</v>
      </c>
      <c r="O44" s="7">
        <v>1</v>
      </c>
      <c r="Q44" s="1" t="s">
        <v>42</v>
      </c>
      <c r="R44" s="7">
        <f t="shared" si="62"/>
        <v>0</v>
      </c>
      <c r="S44" s="7">
        <f t="shared" si="34"/>
        <v>0</v>
      </c>
      <c r="T44" s="7">
        <f t="shared" si="35"/>
        <v>0</v>
      </c>
      <c r="U44" s="7">
        <f t="shared" si="36"/>
        <v>0</v>
      </c>
      <c r="V44" s="7">
        <f t="shared" si="37"/>
        <v>0</v>
      </c>
      <c r="W44" s="7">
        <f t="shared" si="63"/>
        <v>1</v>
      </c>
      <c r="X44" s="7">
        <f t="shared" si="38"/>
        <v>1</v>
      </c>
      <c r="Y44" s="7">
        <f t="shared" si="39"/>
        <v>5</v>
      </c>
      <c r="Z44" s="7">
        <f t="shared" si="40"/>
        <v>7</v>
      </c>
      <c r="AA44" s="7">
        <f t="shared" si="64"/>
        <v>7</v>
      </c>
      <c r="AB44" s="7">
        <f t="shared" si="41"/>
        <v>4</v>
      </c>
      <c r="AC44" s="7">
        <f t="shared" si="42"/>
        <v>8</v>
      </c>
      <c r="AD44" s="7">
        <f t="shared" si="60"/>
        <v>7</v>
      </c>
      <c r="AE44" s="7">
        <f t="shared" si="61"/>
        <v>8</v>
      </c>
      <c r="AF44" s="7"/>
    </row>
    <row r="45" spans="1:32" x14ac:dyDescent="0.2">
      <c r="A45" s="1" t="s">
        <v>43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Q45" s="1" t="s">
        <v>43</v>
      </c>
      <c r="R45" s="7">
        <f t="shared" si="62"/>
        <v>0</v>
      </c>
      <c r="S45" s="7">
        <f t="shared" si="34"/>
        <v>0</v>
      </c>
      <c r="T45" s="7">
        <f t="shared" si="35"/>
        <v>0</v>
      </c>
      <c r="U45" s="7">
        <f t="shared" si="36"/>
        <v>0</v>
      </c>
      <c r="V45" s="7">
        <f t="shared" si="37"/>
        <v>0</v>
      </c>
      <c r="W45" s="7">
        <f t="shared" si="63"/>
        <v>0</v>
      </c>
      <c r="X45" s="7">
        <f t="shared" si="38"/>
        <v>0</v>
      </c>
      <c r="Y45" s="7">
        <f t="shared" si="39"/>
        <v>0</v>
      </c>
      <c r="Z45" s="7">
        <f t="shared" si="40"/>
        <v>0</v>
      </c>
      <c r="AA45" s="7">
        <f t="shared" si="64"/>
        <v>0</v>
      </c>
      <c r="AB45" s="7">
        <f t="shared" si="41"/>
        <v>0</v>
      </c>
      <c r="AC45" s="7">
        <f t="shared" si="42"/>
        <v>0</v>
      </c>
      <c r="AD45" s="7">
        <f t="shared" si="60"/>
        <v>0</v>
      </c>
      <c r="AE45" s="7">
        <f t="shared" si="61"/>
        <v>0</v>
      </c>
      <c r="AF45" s="7"/>
    </row>
    <row r="46" spans="1:32" x14ac:dyDescent="0.2">
      <c r="A46" s="1" t="s">
        <v>44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Q46" s="1" t="s">
        <v>44</v>
      </c>
      <c r="R46" s="7">
        <f t="shared" si="62"/>
        <v>0</v>
      </c>
      <c r="S46" s="7">
        <f t="shared" si="34"/>
        <v>0</v>
      </c>
      <c r="T46" s="7">
        <f t="shared" si="35"/>
        <v>0</v>
      </c>
      <c r="U46" s="7">
        <f t="shared" si="36"/>
        <v>0</v>
      </c>
      <c r="V46" s="7">
        <f t="shared" si="37"/>
        <v>0</v>
      </c>
      <c r="W46" s="7">
        <f t="shared" si="63"/>
        <v>0</v>
      </c>
      <c r="X46" s="7">
        <f t="shared" si="38"/>
        <v>0</v>
      </c>
      <c r="Y46" s="7">
        <f t="shared" si="39"/>
        <v>0</v>
      </c>
      <c r="Z46" s="7">
        <f t="shared" si="40"/>
        <v>0</v>
      </c>
      <c r="AA46" s="7">
        <f t="shared" si="64"/>
        <v>0</v>
      </c>
      <c r="AB46" s="7">
        <f t="shared" si="41"/>
        <v>0</v>
      </c>
      <c r="AC46" s="7">
        <f t="shared" si="42"/>
        <v>0</v>
      </c>
      <c r="AD46" s="7">
        <f t="shared" si="60"/>
        <v>0</v>
      </c>
      <c r="AE46" s="7">
        <f t="shared" si="61"/>
        <v>0</v>
      </c>
      <c r="AF46" s="7"/>
    </row>
    <row r="47" spans="1:32" x14ac:dyDescent="0.2">
      <c r="A47" s="1" t="s">
        <v>211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Q47" s="1" t="s">
        <v>211</v>
      </c>
      <c r="R47" s="7">
        <f t="shared" si="62"/>
        <v>0</v>
      </c>
      <c r="S47" s="7">
        <f t="shared" ref="S47:S110" si="65">C47+C237+C427</f>
        <v>0</v>
      </c>
      <c r="T47" s="7">
        <f t="shared" ref="T47:T110" si="66">D47+D237+D427</f>
        <v>0</v>
      </c>
      <c r="U47" s="7">
        <f t="shared" ref="U47:U110" si="67">E47+E237+E427</f>
        <v>0</v>
      </c>
      <c r="V47" s="7">
        <f t="shared" ref="V47:V110" si="68">F47+F237+F427</f>
        <v>0</v>
      </c>
      <c r="W47" s="7">
        <f t="shared" si="63"/>
        <v>0</v>
      </c>
      <c r="X47" s="7">
        <f t="shared" ref="X47:X110" si="69">H47+H237+H427</f>
        <v>0</v>
      </c>
      <c r="Y47" s="7">
        <f t="shared" ref="Y47:Y110" si="70">I47+I237+I427</f>
        <v>0</v>
      </c>
      <c r="Z47" s="7">
        <f t="shared" ref="Z47:Z110" si="71">J47+J237+J427</f>
        <v>0</v>
      </c>
      <c r="AA47" s="7">
        <f t="shared" si="64"/>
        <v>0</v>
      </c>
      <c r="AB47" s="7">
        <f t="shared" ref="AB47:AB110" si="72">L47+L237+L427</f>
        <v>0</v>
      </c>
      <c r="AC47" s="7">
        <f t="shared" ref="AC47:AC110" si="73">M47+M237+M427</f>
        <v>0</v>
      </c>
      <c r="AD47" s="7">
        <f t="shared" si="60"/>
        <v>1</v>
      </c>
      <c r="AE47" s="7">
        <f t="shared" si="61"/>
        <v>0</v>
      </c>
      <c r="AF47" s="7"/>
    </row>
    <row r="48" spans="1:32" x14ac:dyDescent="0.2">
      <c r="A48" s="1" t="s">
        <v>198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0</v>
      </c>
      <c r="Q48" s="1" t="s">
        <v>198</v>
      </c>
      <c r="R48" s="7">
        <f t="shared" si="62"/>
        <v>0</v>
      </c>
      <c r="S48" s="7">
        <f t="shared" si="65"/>
        <v>0</v>
      </c>
      <c r="T48" s="7">
        <f t="shared" si="66"/>
        <v>0</v>
      </c>
      <c r="U48" s="7">
        <f t="shared" si="67"/>
        <v>0</v>
      </c>
      <c r="V48" s="7">
        <f t="shared" si="68"/>
        <v>0</v>
      </c>
      <c r="W48" s="7">
        <f t="shared" si="63"/>
        <v>0</v>
      </c>
      <c r="X48" s="7">
        <f t="shared" si="69"/>
        <v>0</v>
      </c>
      <c r="Y48" s="7">
        <f t="shared" si="70"/>
        <v>0</v>
      </c>
      <c r="Z48" s="7">
        <f t="shared" si="71"/>
        <v>0</v>
      </c>
      <c r="AA48" s="7">
        <f t="shared" si="64"/>
        <v>0</v>
      </c>
      <c r="AB48" s="7">
        <f t="shared" si="72"/>
        <v>0</v>
      </c>
      <c r="AC48" s="7">
        <f t="shared" si="73"/>
        <v>0</v>
      </c>
      <c r="AD48" s="7">
        <f t="shared" si="60"/>
        <v>1</v>
      </c>
      <c r="AE48" s="7">
        <f t="shared" si="61"/>
        <v>0</v>
      </c>
      <c r="AF48" s="7"/>
    </row>
    <row r="49" spans="1:32" x14ac:dyDescent="0.2">
      <c r="A49" s="1" t="s">
        <v>47</v>
      </c>
      <c r="B49" s="7">
        <v>0</v>
      </c>
      <c r="C49" s="7">
        <v>0</v>
      </c>
      <c r="D49" s="7">
        <v>1</v>
      </c>
      <c r="E49" s="7">
        <v>2</v>
      </c>
      <c r="F49" s="7">
        <v>3</v>
      </c>
      <c r="G49" s="7">
        <v>2</v>
      </c>
      <c r="H49" s="7">
        <v>5</v>
      </c>
      <c r="I49" s="7">
        <v>8</v>
      </c>
      <c r="J49" s="7">
        <v>8</v>
      </c>
      <c r="K49" s="7">
        <v>4</v>
      </c>
      <c r="L49" s="7">
        <v>4</v>
      </c>
      <c r="M49" s="7">
        <v>4</v>
      </c>
      <c r="N49" s="7">
        <v>4</v>
      </c>
      <c r="O49" s="7">
        <v>4</v>
      </c>
      <c r="Q49" s="1" t="s">
        <v>47</v>
      </c>
      <c r="R49" s="7">
        <f t="shared" si="62"/>
        <v>0</v>
      </c>
      <c r="S49" s="7">
        <f t="shared" si="65"/>
        <v>0</v>
      </c>
      <c r="T49" s="7">
        <f t="shared" si="66"/>
        <v>1</v>
      </c>
      <c r="U49" s="7">
        <f t="shared" si="67"/>
        <v>2</v>
      </c>
      <c r="V49" s="7">
        <f t="shared" si="68"/>
        <v>3</v>
      </c>
      <c r="W49" s="7">
        <f t="shared" si="63"/>
        <v>3</v>
      </c>
      <c r="X49" s="7">
        <f t="shared" si="69"/>
        <v>5</v>
      </c>
      <c r="Y49" s="7">
        <f t="shared" si="70"/>
        <v>9</v>
      </c>
      <c r="Z49" s="7">
        <f t="shared" si="71"/>
        <v>8</v>
      </c>
      <c r="AA49" s="7">
        <f t="shared" si="64"/>
        <v>4</v>
      </c>
      <c r="AB49" s="7">
        <f t="shared" si="72"/>
        <v>4</v>
      </c>
      <c r="AC49" s="7">
        <f t="shared" si="73"/>
        <v>5</v>
      </c>
      <c r="AD49" s="7">
        <f t="shared" si="60"/>
        <v>4</v>
      </c>
      <c r="AE49" s="7">
        <f t="shared" si="61"/>
        <v>4</v>
      </c>
      <c r="AF49" s="7"/>
    </row>
    <row r="50" spans="1:32" x14ac:dyDescent="0.2">
      <c r="A50" s="1" t="s">
        <v>48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Q50" s="1" t="s">
        <v>48</v>
      </c>
      <c r="R50" s="7">
        <f t="shared" si="62"/>
        <v>0</v>
      </c>
      <c r="S50" s="7">
        <f t="shared" si="65"/>
        <v>0</v>
      </c>
      <c r="T50" s="7">
        <f t="shared" si="66"/>
        <v>0</v>
      </c>
      <c r="U50" s="7">
        <f t="shared" si="67"/>
        <v>0</v>
      </c>
      <c r="V50" s="7">
        <f t="shared" si="68"/>
        <v>0</v>
      </c>
      <c r="W50" s="7">
        <f t="shared" si="63"/>
        <v>0</v>
      </c>
      <c r="X50" s="7">
        <f t="shared" si="69"/>
        <v>1</v>
      </c>
      <c r="Y50" s="7">
        <f t="shared" si="70"/>
        <v>1</v>
      </c>
      <c r="Z50" s="7">
        <f t="shared" si="71"/>
        <v>1</v>
      </c>
      <c r="AA50" s="7">
        <f t="shared" si="64"/>
        <v>1</v>
      </c>
      <c r="AB50" s="7">
        <f t="shared" si="72"/>
        <v>1</v>
      </c>
      <c r="AC50" s="7">
        <f t="shared" si="73"/>
        <v>2</v>
      </c>
      <c r="AD50" s="7">
        <f t="shared" si="60"/>
        <v>2</v>
      </c>
      <c r="AE50" s="7">
        <f t="shared" si="61"/>
        <v>2</v>
      </c>
      <c r="AF50" s="7"/>
    </row>
    <row r="51" spans="1:32" x14ac:dyDescent="0.2">
      <c r="A51" s="1" t="s">
        <v>49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Q51" s="1" t="s">
        <v>49</v>
      </c>
      <c r="R51" s="7">
        <f t="shared" si="62"/>
        <v>0</v>
      </c>
      <c r="S51" s="7">
        <f t="shared" si="65"/>
        <v>0</v>
      </c>
      <c r="T51" s="7">
        <f t="shared" si="66"/>
        <v>0</v>
      </c>
      <c r="U51" s="7">
        <f t="shared" si="67"/>
        <v>0</v>
      </c>
      <c r="V51" s="7">
        <f t="shared" si="68"/>
        <v>0</v>
      </c>
      <c r="W51" s="7">
        <f t="shared" si="63"/>
        <v>0</v>
      </c>
      <c r="X51" s="7">
        <f t="shared" si="69"/>
        <v>0</v>
      </c>
      <c r="Y51" s="7">
        <f t="shared" si="70"/>
        <v>0</v>
      </c>
      <c r="Z51" s="7">
        <f t="shared" si="71"/>
        <v>0</v>
      </c>
      <c r="AA51" s="7">
        <f t="shared" si="64"/>
        <v>0</v>
      </c>
      <c r="AB51" s="7">
        <f t="shared" si="72"/>
        <v>0</v>
      </c>
      <c r="AC51" s="7">
        <f t="shared" si="73"/>
        <v>0</v>
      </c>
      <c r="AD51" s="7">
        <f t="shared" si="60"/>
        <v>0</v>
      </c>
      <c r="AE51" s="7">
        <f t="shared" si="61"/>
        <v>0</v>
      </c>
      <c r="AF51" s="7"/>
    </row>
    <row r="52" spans="1:32" x14ac:dyDescent="0.2">
      <c r="A52" s="1" t="s">
        <v>50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Q52" s="1" t="s">
        <v>50</v>
      </c>
      <c r="R52" s="7">
        <f t="shared" si="62"/>
        <v>0</v>
      </c>
      <c r="S52" s="7">
        <f t="shared" si="65"/>
        <v>0</v>
      </c>
      <c r="T52" s="7">
        <f t="shared" si="66"/>
        <v>0</v>
      </c>
      <c r="U52" s="7">
        <f t="shared" si="67"/>
        <v>0</v>
      </c>
      <c r="V52" s="7">
        <f t="shared" si="68"/>
        <v>0</v>
      </c>
      <c r="W52" s="7">
        <f t="shared" si="63"/>
        <v>0</v>
      </c>
      <c r="X52" s="7">
        <f t="shared" si="69"/>
        <v>0</v>
      </c>
      <c r="Y52" s="7">
        <f t="shared" si="70"/>
        <v>0</v>
      </c>
      <c r="Z52" s="7">
        <f t="shared" si="71"/>
        <v>0</v>
      </c>
      <c r="AA52" s="7">
        <f t="shared" si="64"/>
        <v>0</v>
      </c>
      <c r="AB52" s="7">
        <f t="shared" si="72"/>
        <v>0</v>
      </c>
      <c r="AC52" s="7">
        <f t="shared" si="73"/>
        <v>0</v>
      </c>
      <c r="AD52" s="7">
        <f t="shared" si="60"/>
        <v>0</v>
      </c>
      <c r="AE52" s="7">
        <f t="shared" si="61"/>
        <v>0</v>
      </c>
      <c r="AF52" s="7"/>
    </row>
    <row r="53" spans="1:32" x14ac:dyDescent="0.2">
      <c r="A53" s="1" t="s">
        <v>51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1</v>
      </c>
      <c r="J53" s="7">
        <v>1</v>
      </c>
      <c r="K53" s="7">
        <v>0</v>
      </c>
      <c r="L53" s="7">
        <v>0</v>
      </c>
      <c r="M53" s="7">
        <v>1</v>
      </c>
      <c r="N53" s="7">
        <v>1</v>
      </c>
      <c r="O53" s="7">
        <v>12</v>
      </c>
      <c r="Q53" s="1" t="s">
        <v>51</v>
      </c>
      <c r="R53" s="7">
        <f t="shared" si="62"/>
        <v>0</v>
      </c>
      <c r="S53" s="7">
        <f t="shared" si="65"/>
        <v>0</v>
      </c>
      <c r="T53" s="7">
        <f t="shared" si="66"/>
        <v>0</v>
      </c>
      <c r="U53" s="7">
        <f t="shared" si="67"/>
        <v>0</v>
      </c>
      <c r="V53" s="7">
        <f t="shared" si="68"/>
        <v>0</v>
      </c>
      <c r="W53" s="7">
        <f t="shared" si="63"/>
        <v>0</v>
      </c>
      <c r="X53" s="7">
        <f t="shared" si="69"/>
        <v>1</v>
      </c>
      <c r="Y53" s="7">
        <f t="shared" si="70"/>
        <v>1</v>
      </c>
      <c r="Z53" s="7">
        <f t="shared" si="71"/>
        <v>1</v>
      </c>
      <c r="AA53" s="7">
        <f t="shared" si="64"/>
        <v>0</v>
      </c>
      <c r="AB53" s="7">
        <f t="shared" si="72"/>
        <v>0</v>
      </c>
      <c r="AC53" s="7">
        <f t="shared" si="73"/>
        <v>1</v>
      </c>
      <c r="AD53" s="7">
        <f t="shared" si="60"/>
        <v>3</v>
      </c>
      <c r="AE53" s="7">
        <f t="shared" si="61"/>
        <v>12</v>
      </c>
      <c r="AF53" s="7"/>
    </row>
    <row r="54" spans="1:32" x14ac:dyDescent="0.2">
      <c r="A54" s="1" t="s">
        <v>215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Q54" s="1" t="s">
        <v>215</v>
      </c>
      <c r="R54" s="7">
        <f t="shared" si="62"/>
        <v>0</v>
      </c>
      <c r="S54" s="7">
        <f t="shared" si="65"/>
        <v>0</v>
      </c>
      <c r="T54" s="7">
        <f t="shared" si="66"/>
        <v>0</v>
      </c>
      <c r="U54" s="7">
        <f t="shared" si="67"/>
        <v>0</v>
      </c>
      <c r="V54" s="7">
        <f t="shared" si="68"/>
        <v>0</v>
      </c>
      <c r="W54" s="7">
        <f t="shared" si="63"/>
        <v>0</v>
      </c>
      <c r="X54" s="7">
        <f t="shared" si="69"/>
        <v>0</v>
      </c>
      <c r="Y54" s="7">
        <f t="shared" si="70"/>
        <v>0</v>
      </c>
      <c r="Z54" s="7">
        <f t="shared" si="71"/>
        <v>0</v>
      </c>
      <c r="AA54" s="7">
        <f t="shared" si="64"/>
        <v>0</v>
      </c>
      <c r="AB54" s="7">
        <f t="shared" si="72"/>
        <v>0</v>
      </c>
      <c r="AC54" s="7">
        <f t="shared" si="73"/>
        <v>0</v>
      </c>
      <c r="AD54" s="7">
        <f t="shared" si="60"/>
        <v>0</v>
      </c>
      <c r="AE54" s="7">
        <f t="shared" si="61"/>
        <v>0</v>
      </c>
      <c r="AF54" s="7"/>
    </row>
    <row r="55" spans="1:32" x14ac:dyDescent="0.2">
      <c r="A55" s="1" t="s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Q55" s="1" t="s">
        <v>52</v>
      </c>
      <c r="R55" s="7">
        <f t="shared" si="62"/>
        <v>0</v>
      </c>
      <c r="S55" s="7">
        <f t="shared" si="65"/>
        <v>0</v>
      </c>
      <c r="T55" s="7">
        <f t="shared" si="66"/>
        <v>0</v>
      </c>
      <c r="U55" s="7">
        <f t="shared" si="67"/>
        <v>0</v>
      </c>
      <c r="V55" s="7">
        <f t="shared" si="68"/>
        <v>0</v>
      </c>
      <c r="W55" s="7">
        <f t="shared" si="63"/>
        <v>0</v>
      </c>
      <c r="X55" s="7">
        <f t="shared" si="69"/>
        <v>0</v>
      </c>
      <c r="Y55" s="7">
        <f t="shared" si="70"/>
        <v>0</v>
      </c>
      <c r="Z55" s="7">
        <f t="shared" si="71"/>
        <v>0</v>
      </c>
      <c r="AA55" s="7">
        <f t="shared" si="64"/>
        <v>0</v>
      </c>
      <c r="AB55" s="7">
        <f t="shared" si="72"/>
        <v>0</v>
      </c>
      <c r="AC55" s="7">
        <f t="shared" si="73"/>
        <v>0</v>
      </c>
      <c r="AD55" s="7">
        <f t="shared" si="60"/>
        <v>0</v>
      </c>
      <c r="AE55" s="7">
        <f t="shared" si="61"/>
        <v>0</v>
      </c>
      <c r="AF55" s="7"/>
    </row>
    <row r="56" spans="1:32" x14ac:dyDescent="0.2">
      <c r="A56" s="1" t="s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Q56" s="1" t="s">
        <v>53</v>
      </c>
      <c r="R56" s="7">
        <f t="shared" si="62"/>
        <v>0</v>
      </c>
      <c r="S56" s="7">
        <f t="shared" si="65"/>
        <v>0</v>
      </c>
      <c r="T56" s="7">
        <f t="shared" si="66"/>
        <v>0</v>
      </c>
      <c r="U56" s="7">
        <f t="shared" si="67"/>
        <v>0</v>
      </c>
      <c r="V56" s="7">
        <f t="shared" si="68"/>
        <v>0</v>
      </c>
      <c r="W56" s="7">
        <f t="shared" si="63"/>
        <v>0</v>
      </c>
      <c r="X56" s="7">
        <f t="shared" si="69"/>
        <v>0</v>
      </c>
      <c r="Y56" s="7">
        <f t="shared" si="70"/>
        <v>0</v>
      </c>
      <c r="Z56" s="7">
        <f t="shared" si="71"/>
        <v>0</v>
      </c>
      <c r="AA56" s="7">
        <f t="shared" si="64"/>
        <v>0</v>
      </c>
      <c r="AB56" s="7">
        <f t="shared" si="72"/>
        <v>0</v>
      </c>
      <c r="AC56" s="7">
        <f t="shared" si="73"/>
        <v>0</v>
      </c>
      <c r="AD56" s="7">
        <f t="shared" si="60"/>
        <v>0</v>
      </c>
      <c r="AE56" s="7">
        <f t="shared" si="61"/>
        <v>0</v>
      </c>
      <c r="AF56" s="7"/>
    </row>
    <row r="57" spans="1:32" x14ac:dyDescent="0.2">
      <c r="A57" s="1" t="s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Q57" s="1" t="s">
        <v>54</v>
      </c>
      <c r="R57" s="7">
        <f>B57+B247+B437</f>
        <v>0</v>
      </c>
      <c r="S57" s="7">
        <f t="shared" si="65"/>
        <v>0</v>
      </c>
      <c r="T57" s="7">
        <f t="shared" si="66"/>
        <v>0</v>
      </c>
      <c r="U57" s="7">
        <f t="shared" si="67"/>
        <v>0</v>
      </c>
      <c r="V57" s="7">
        <f t="shared" si="68"/>
        <v>0</v>
      </c>
      <c r="W57" s="7">
        <f>G57+G247+G437</f>
        <v>0</v>
      </c>
      <c r="X57" s="7">
        <f t="shared" si="69"/>
        <v>0</v>
      </c>
      <c r="Y57" s="7">
        <f t="shared" si="70"/>
        <v>0</v>
      </c>
      <c r="Z57" s="7">
        <f t="shared" si="71"/>
        <v>0</v>
      </c>
      <c r="AA57" s="7">
        <f>K57+K247+K437</f>
        <v>0</v>
      </c>
      <c r="AB57" s="7">
        <f t="shared" si="72"/>
        <v>0</v>
      </c>
      <c r="AC57" s="7">
        <f t="shared" si="73"/>
        <v>0</v>
      </c>
      <c r="AD57" s="7">
        <f t="shared" si="60"/>
        <v>0</v>
      </c>
      <c r="AE57" s="7">
        <f t="shared" si="61"/>
        <v>0</v>
      </c>
      <c r="AF57" s="7"/>
    </row>
    <row r="58" spans="1:32" x14ac:dyDescent="0.2">
      <c r="A58" s="1" t="s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>
        <v>1</v>
      </c>
      <c r="N58" s="7">
        <v>1</v>
      </c>
      <c r="O58" s="7">
        <v>3</v>
      </c>
      <c r="Q58" s="1" t="s">
        <v>55</v>
      </c>
      <c r="R58" s="7">
        <f t="shared" ref="R58:R77" si="74">B58+B248+B438</f>
        <v>0</v>
      </c>
      <c r="S58" s="7">
        <f t="shared" si="65"/>
        <v>0</v>
      </c>
      <c r="T58" s="7">
        <f t="shared" si="66"/>
        <v>0</v>
      </c>
      <c r="U58" s="7">
        <f t="shared" si="67"/>
        <v>0</v>
      </c>
      <c r="V58" s="7">
        <f t="shared" si="68"/>
        <v>0</v>
      </c>
      <c r="W58" s="7">
        <f t="shared" ref="W58:W77" si="75">G58+G248+G438</f>
        <v>1</v>
      </c>
      <c r="X58" s="7">
        <f t="shared" si="69"/>
        <v>2</v>
      </c>
      <c r="Y58" s="7">
        <f t="shared" si="70"/>
        <v>1</v>
      </c>
      <c r="Z58" s="7">
        <f t="shared" si="71"/>
        <v>1</v>
      </c>
      <c r="AA58" s="7">
        <f t="shared" ref="AA58:AA77" si="76">K58+K248+K438</f>
        <v>1</v>
      </c>
      <c r="AB58" s="7">
        <f t="shared" si="72"/>
        <v>1</v>
      </c>
      <c r="AC58" s="7">
        <f t="shared" si="73"/>
        <v>1</v>
      </c>
      <c r="AD58" s="7">
        <f t="shared" si="60"/>
        <v>1</v>
      </c>
      <c r="AE58" s="7">
        <f t="shared" si="61"/>
        <v>3</v>
      </c>
      <c r="AF58" s="7"/>
    </row>
    <row r="59" spans="1:32" x14ac:dyDescent="0.2">
      <c r="A59" s="1" t="s">
        <v>56</v>
      </c>
      <c r="B59" s="7">
        <v>2</v>
      </c>
      <c r="C59" s="7">
        <v>1</v>
      </c>
      <c r="D59" s="7">
        <v>1</v>
      </c>
      <c r="E59" s="7">
        <v>1</v>
      </c>
      <c r="F59" s="7">
        <v>1</v>
      </c>
      <c r="G59" s="7">
        <v>1</v>
      </c>
      <c r="H59" s="7">
        <v>1</v>
      </c>
      <c r="I59" s="7">
        <v>1</v>
      </c>
      <c r="J59" s="7">
        <v>2</v>
      </c>
      <c r="K59" s="7">
        <v>1</v>
      </c>
      <c r="L59" s="7">
        <v>2</v>
      </c>
      <c r="M59" s="7">
        <v>3</v>
      </c>
      <c r="N59" s="7">
        <v>6</v>
      </c>
      <c r="O59" s="7">
        <v>2</v>
      </c>
      <c r="Q59" s="1" t="s">
        <v>56</v>
      </c>
      <c r="R59" s="7">
        <f t="shared" si="74"/>
        <v>2</v>
      </c>
      <c r="S59" s="7">
        <f t="shared" si="65"/>
        <v>1</v>
      </c>
      <c r="T59" s="7">
        <f t="shared" si="66"/>
        <v>1</v>
      </c>
      <c r="U59" s="7">
        <f t="shared" si="67"/>
        <v>1</v>
      </c>
      <c r="V59" s="7">
        <f t="shared" si="68"/>
        <v>1</v>
      </c>
      <c r="W59" s="7">
        <f t="shared" si="75"/>
        <v>1</v>
      </c>
      <c r="X59" s="7">
        <f t="shared" si="69"/>
        <v>1</v>
      </c>
      <c r="Y59" s="7">
        <f t="shared" si="70"/>
        <v>1</v>
      </c>
      <c r="Z59" s="7">
        <f t="shared" si="71"/>
        <v>2</v>
      </c>
      <c r="AA59" s="7">
        <f t="shared" si="76"/>
        <v>2</v>
      </c>
      <c r="AB59" s="7">
        <f t="shared" si="72"/>
        <v>5</v>
      </c>
      <c r="AC59" s="7">
        <f t="shared" si="73"/>
        <v>6</v>
      </c>
      <c r="AD59" s="7">
        <f t="shared" si="60"/>
        <v>9</v>
      </c>
      <c r="AE59" s="7">
        <f t="shared" si="61"/>
        <v>5</v>
      </c>
      <c r="AF59" s="7"/>
    </row>
    <row r="60" spans="1:32" x14ac:dyDescent="0.2">
      <c r="A60" s="1" t="s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Q60" s="1" t="s">
        <v>57</v>
      </c>
      <c r="R60" s="7">
        <f t="shared" si="74"/>
        <v>0</v>
      </c>
      <c r="S60" s="7">
        <f t="shared" si="65"/>
        <v>0</v>
      </c>
      <c r="T60" s="7">
        <f t="shared" si="66"/>
        <v>0</v>
      </c>
      <c r="U60" s="7">
        <f t="shared" si="67"/>
        <v>0</v>
      </c>
      <c r="V60" s="7">
        <f t="shared" si="68"/>
        <v>0</v>
      </c>
      <c r="W60" s="7">
        <f t="shared" si="75"/>
        <v>0</v>
      </c>
      <c r="X60" s="7">
        <f t="shared" si="69"/>
        <v>0</v>
      </c>
      <c r="Y60" s="7">
        <f t="shared" si="70"/>
        <v>0</v>
      </c>
      <c r="Z60" s="7">
        <f t="shared" si="71"/>
        <v>0</v>
      </c>
      <c r="AA60" s="7">
        <f t="shared" si="76"/>
        <v>0</v>
      </c>
      <c r="AB60" s="7">
        <f t="shared" si="72"/>
        <v>0</v>
      </c>
      <c r="AC60" s="7">
        <f t="shared" si="73"/>
        <v>0</v>
      </c>
      <c r="AD60" s="7">
        <f t="shared" si="60"/>
        <v>0</v>
      </c>
      <c r="AE60" s="7">
        <f t="shared" si="61"/>
        <v>0</v>
      </c>
      <c r="AF60" s="7"/>
    </row>
    <row r="61" spans="1:32" x14ac:dyDescent="0.2">
      <c r="A61" s="1" t="s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Q61" s="1" t="s">
        <v>58</v>
      </c>
      <c r="R61" s="7">
        <f t="shared" si="74"/>
        <v>0</v>
      </c>
      <c r="S61" s="7">
        <f t="shared" si="65"/>
        <v>0</v>
      </c>
      <c r="T61" s="7">
        <f t="shared" si="66"/>
        <v>0</v>
      </c>
      <c r="U61" s="7">
        <f t="shared" si="67"/>
        <v>0</v>
      </c>
      <c r="V61" s="7">
        <f t="shared" si="68"/>
        <v>0</v>
      </c>
      <c r="W61" s="7">
        <f t="shared" si="75"/>
        <v>0</v>
      </c>
      <c r="X61" s="7">
        <f t="shared" si="69"/>
        <v>0</v>
      </c>
      <c r="Y61" s="7">
        <f t="shared" si="70"/>
        <v>0</v>
      </c>
      <c r="Z61" s="7">
        <f t="shared" si="71"/>
        <v>0</v>
      </c>
      <c r="AA61" s="7">
        <f t="shared" si="76"/>
        <v>0</v>
      </c>
      <c r="AB61" s="7">
        <f t="shared" si="72"/>
        <v>0</v>
      </c>
      <c r="AC61" s="7">
        <f t="shared" si="73"/>
        <v>0</v>
      </c>
      <c r="AD61" s="7">
        <f t="shared" si="60"/>
        <v>0</v>
      </c>
      <c r="AE61" s="7">
        <f t="shared" si="61"/>
        <v>0</v>
      </c>
      <c r="AF61" s="7"/>
    </row>
    <row r="62" spans="1:32" x14ac:dyDescent="0.2">
      <c r="A62" s="1" t="s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Q62" s="1" t="s">
        <v>59</v>
      </c>
      <c r="R62" s="7">
        <f t="shared" si="74"/>
        <v>0</v>
      </c>
      <c r="S62" s="7">
        <f t="shared" si="65"/>
        <v>0</v>
      </c>
      <c r="T62" s="7">
        <f t="shared" si="66"/>
        <v>0</v>
      </c>
      <c r="U62" s="7">
        <f t="shared" si="67"/>
        <v>0</v>
      </c>
      <c r="V62" s="7">
        <f t="shared" si="68"/>
        <v>0</v>
      </c>
      <c r="W62" s="7">
        <f t="shared" si="75"/>
        <v>0</v>
      </c>
      <c r="X62" s="7">
        <f t="shared" si="69"/>
        <v>0</v>
      </c>
      <c r="Y62" s="7">
        <f t="shared" si="70"/>
        <v>0</v>
      </c>
      <c r="Z62" s="7">
        <f t="shared" si="71"/>
        <v>0</v>
      </c>
      <c r="AA62" s="7">
        <f t="shared" si="76"/>
        <v>0</v>
      </c>
      <c r="AB62" s="7">
        <f t="shared" si="72"/>
        <v>0</v>
      </c>
      <c r="AC62" s="7">
        <f t="shared" si="73"/>
        <v>0</v>
      </c>
      <c r="AD62" s="7">
        <f t="shared" si="60"/>
        <v>0</v>
      </c>
      <c r="AE62" s="7">
        <f t="shared" si="61"/>
        <v>0</v>
      </c>
      <c r="AF62" s="7"/>
    </row>
    <row r="63" spans="1:32" x14ac:dyDescent="0.2">
      <c r="A63" s="1" t="s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Q63" s="1" t="s">
        <v>60</v>
      </c>
      <c r="R63" s="7">
        <f t="shared" si="74"/>
        <v>0</v>
      </c>
      <c r="S63" s="7">
        <f t="shared" si="65"/>
        <v>0</v>
      </c>
      <c r="T63" s="7">
        <f t="shared" si="66"/>
        <v>0</v>
      </c>
      <c r="U63" s="7">
        <f t="shared" si="67"/>
        <v>0</v>
      </c>
      <c r="V63" s="7">
        <f t="shared" si="68"/>
        <v>0</v>
      </c>
      <c r="W63" s="7">
        <f t="shared" si="75"/>
        <v>0</v>
      </c>
      <c r="X63" s="7">
        <f t="shared" si="69"/>
        <v>0</v>
      </c>
      <c r="Y63" s="7">
        <f t="shared" si="70"/>
        <v>0</v>
      </c>
      <c r="Z63" s="7">
        <f t="shared" si="71"/>
        <v>0</v>
      </c>
      <c r="AA63" s="7">
        <f t="shared" si="76"/>
        <v>0</v>
      </c>
      <c r="AB63" s="7">
        <f t="shared" si="72"/>
        <v>0</v>
      </c>
      <c r="AC63" s="7">
        <f t="shared" si="73"/>
        <v>0</v>
      </c>
      <c r="AD63" s="7">
        <f t="shared" si="60"/>
        <v>0</v>
      </c>
      <c r="AE63" s="7">
        <f t="shared" si="61"/>
        <v>0</v>
      </c>
      <c r="AF63" s="7"/>
    </row>
    <row r="64" spans="1:32" x14ac:dyDescent="0.2">
      <c r="A64" s="1" t="s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1</v>
      </c>
      <c r="M64" s="7">
        <v>1</v>
      </c>
      <c r="N64" s="7">
        <v>1</v>
      </c>
      <c r="O64" s="7">
        <v>2</v>
      </c>
      <c r="Q64" s="1" t="s">
        <v>61</v>
      </c>
      <c r="R64" s="7">
        <f t="shared" si="74"/>
        <v>2</v>
      </c>
      <c r="S64" s="7">
        <f t="shared" si="65"/>
        <v>0</v>
      </c>
      <c r="T64" s="7">
        <f t="shared" si="66"/>
        <v>0</v>
      </c>
      <c r="U64" s="7">
        <f t="shared" si="67"/>
        <v>0</v>
      </c>
      <c r="V64" s="7">
        <f t="shared" si="68"/>
        <v>0</v>
      </c>
      <c r="W64" s="7">
        <f t="shared" si="75"/>
        <v>0</v>
      </c>
      <c r="X64" s="7">
        <f t="shared" si="69"/>
        <v>0</v>
      </c>
      <c r="Y64" s="7">
        <f t="shared" si="70"/>
        <v>0</v>
      </c>
      <c r="Z64" s="7">
        <f t="shared" si="71"/>
        <v>0</v>
      </c>
      <c r="AA64" s="7">
        <f t="shared" si="76"/>
        <v>0</v>
      </c>
      <c r="AB64" s="7">
        <f t="shared" si="72"/>
        <v>1</v>
      </c>
      <c r="AC64" s="7">
        <f t="shared" si="73"/>
        <v>1</v>
      </c>
      <c r="AD64" s="7">
        <f t="shared" si="60"/>
        <v>1</v>
      </c>
      <c r="AE64" s="7">
        <f t="shared" si="61"/>
        <v>2</v>
      </c>
      <c r="AF64" s="7"/>
    </row>
    <row r="65" spans="1:32" x14ac:dyDescent="0.2">
      <c r="A65" s="1" t="s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Q65" s="1" t="s">
        <v>62</v>
      </c>
      <c r="R65" s="7">
        <f t="shared" si="74"/>
        <v>0</v>
      </c>
      <c r="S65" s="7">
        <f t="shared" si="65"/>
        <v>0</v>
      </c>
      <c r="T65" s="7">
        <f t="shared" si="66"/>
        <v>0</v>
      </c>
      <c r="U65" s="7">
        <f t="shared" si="67"/>
        <v>0</v>
      </c>
      <c r="V65" s="7">
        <f t="shared" si="68"/>
        <v>0</v>
      </c>
      <c r="W65" s="7">
        <f t="shared" si="75"/>
        <v>0</v>
      </c>
      <c r="X65" s="7">
        <f t="shared" si="69"/>
        <v>0</v>
      </c>
      <c r="Y65" s="7">
        <f t="shared" si="70"/>
        <v>0</v>
      </c>
      <c r="Z65" s="7">
        <f t="shared" si="71"/>
        <v>0</v>
      </c>
      <c r="AA65" s="7">
        <f t="shared" si="76"/>
        <v>0</v>
      </c>
      <c r="AB65" s="7">
        <f t="shared" si="72"/>
        <v>0</v>
      </c>
      <c r="AC65" s="7">
        <f t="shared" si="73"/>
        <v>0</v>
      </c>
      <c r="AD65" s="7">
        <f t="shared" si="60"/>
        <v>0</v>
      </c>
      <c r="AE65" s="7">
        <f t="shared" si="61"/>
        <v>0</v>
      </c>
      <c r="AF65" s="7"/>
    </row>
    <row r="66" spans="1:32" x14ac:dyDescent="0.2">
      <c r="A66" s="1" t="s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Q66" s="1" t="s">
        <v>63</v>
      </c>
      <c r="R66" s="7">
        <f t="shared" si="74"/>
        <v>0</v>
      </c>
      <c r="S66" s="7">
        <f t="shared" si="65"/>
        <v>0</v>
      </c>
      <c r="T66" s="7">
        <f t="shared" si="66"/>
        <v>0</v>
      </c>
      <c r="U66" s="7">
        <f t="shared" si="67"/>
        <v>0</v>
      </c>
      <c r="V66" s="7">
        <f t="shared" si="68"/>
        <v>0</v>
      </c>
      <c r="W66" s="7">
        <f t="shared" si="75"/>
        <v>0</v>
      </c>
      <c r="X66" s="7">
        <f t="shared" si="69"/>
        <v>0</v>
      </c>
      <c r="Y66" s="7">
        <f t="shared" si="70"/>
        <v>0</v>
      </c>
      <c r="Z66" s="7">
        <f t="shared" si="71"/>
        <v>0</v>
      </c>
      <c r="AA66" s="7">
        <f t="shared" si="76"/>
        <v>0</v>
      </c>
      <c r="AB66" s="7">
        <f t="shared" si="72"/>
        <v>0</v>
      </c>
      <c r="AC66" s="7">
        <f t="shared" si="73"/>
        <v>0</v>
      </c>
      <c r="AD66" s="7">
        <f t="shared" si="60"/>
        <v>0</v>
      </c>
      <c r="AE66" s="7">
        <f t="shared" si="61"/>
        <v>0</v>
      </c>
      <c r="AF66" s="7"/>
    </row>
    <row r="67" spans="1:32" x14ac:dyDescent="0.2">
      <c r="A67" s="1" t="s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Q67" s="1" t="s">
        <v>64</v>
      </c>
      <c r="R67" s="7">
        <f t="shared" si="74"/>
        <v>0</v>
      </c>
      <c r="S67" s="7">
        <f t="shared" si="65"/>
        <v>0</v>
      </c>
      <c r="T67" s="7">
        <f t="shared" si="66"/>
        <v>0</v>
      </c>
      <c r="U67" s="7">
        <f t="shared" si="67"/>
        <v>0</v>
      </c>
      <c r="V67" s="7">
        <f t="shared" si="68"/>
        <v>0</v>
      </c>
      <c r="W67" s="7">
        <f t="shared" si="75"/>
        <v>0</v>
      </c>
      <c r="X67" s="7">
        <f t="shared" si="69"/>
        <v>0</v>
      </c>
      <c r="Y67" s="7">
        <f t="shared" si="70"/>
        <v>0</v>
      </c>
      <c r="Z67" s="7">
        <f t="shared" si="71"/>
        <v>0</v>
      </c>
      <c r="AA67" s="7">
        <f t="shared" si="76"/>
        <v>0</v>
      </c>
      <c r="AB67" s="7">
        <f t="shared" si="72"/>
        <v>0</v>
      </c>
      <c r="AC67" s="7">
        <f t="shared" si="73"/>
        <v>0</v>
      </c>
      <c r="AD67" s="7">
        <f t="shared" si="60"/>
        <v>0</v>
      </c>
      <c r="AE67" s="7">
        <f t="shared" si="61"/>
        <v>0</v>
      </c>
      <c r="AF67" s="7"/>
    </row>
    <row r="68" spans="1:32" x14ac:dyDescent="0.2">
      <c r="A68" s="1" t="s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1</v>
      </c>
      <c r="Q68" s="1" t="s">
        <v>65</v>
      </c>
      <c r="R68" s="7">
        <f t="shared" si="74"/>
        <v>0</v>
      </c>
      <c r="S68" s="7">
        <f t="shared" si="65"/>
        <v>0</v>
      </c>
      <c r="T68" s="7">
        <f t="shared" si="66"/>
        <v>0</v>
      </c>
      <c r="U68" s="7">
        <f t="shared" si="67"/>
        <v>0</v>
      </c>
      <c r="V68" s="7">
        <f t="shared" si="68"/>
        <v>0</v>
      </c>
      <c r="W68" s="7">
        <f t="shared" si="75"/>
        <v>0</v>
      </c>
      <c r="X68" s="7">
        <f t="shared" si="69"/>
        <v>0</v>
      </c>
      <c r="Y68" s="7">
        <f t="shared" si="70"/>
        <v>0</v>
      </c>
      <c r="Z68" s="7">
        <f t="shared" si="71"/>
        <v>0</v>
      </c>
      <c r="AA68" s="7">
        <f t="shared" si="76"/>
        <v>0</v>
      </c>
      <c r="AB68" s="7">
        <f t="shared" si="72"/>
        <v>0</v>
      </c>
      <c r="AC68" s="7">
        <f t="shared" si="73"/>
        <v>0</v>
      </c>
      <c r="AD68" s="7">
        <f t="shared" si="60"/>
        <v>0</v>
      </c>
      <c r="AE68" s="7">
        <f t="shared" si="61"/>
        <v>1</v>
      </c>
      <c r="AF68" s="7"/>
    </row>
    <row r="69" spans="1:32" x14ac:dyDescent="0.2">
      <c r="A69" s="1" t="s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Q69" s="1" t="s">
        <v>66</v>
      </c>
      <c r="R69" s="7">
        <f t="shared" si="74"/>
        <v>0</v>
      </c>
      <c r="S69" s="7">
        <f t="shared" si="65"/>
        <v>0</v>
      </c>
      <c r="T69" s="7">
        <f t="shared" si="66"/>
        <v>0</v>
      </c>
      <c r="U69" s="7">
        <f t="shared" si="67"/>
        <v>0</v>
      </c>
      <c r="V69" s="7">
        <f t="shared" si="68"/>
        <v>0</v>
      </c>
      <c r="W69" s="7">
        <f t="shared" si="75"/>
        <v>0</v>
      </c>
      <c r="X69" s="7">
        <f t="shared" si="69"/>
        <v>0</v>
      </c>
      <c r="Y69" s="7">
        <f t="shared" si="70"/>
        <v>0</v>
      </c>
      <c r="Z69" s="7">
        <f t="shared" si="71"/>
        <v>0</v>
      </c>
      <c r="AA69" s="7">
        <f t="shared" si="76"/>
        <v>0</v>
      </c>
      <c r="AB69" s="7">
        <f t="shared" si="72"/>
        <v>0</v>
      </c>
      <c r="AC69" s="7">
        <f t="shared" si="73"/>
        <v>0</v>
      </c>
      <c r="AD69" s="7">
        <f t="shared" si="60"/>
        <v>0</v>
      </c>
      <c r="AE69" s="7">
        <f t="shared" si="61"/>
        <v>0</v>
      </c>
      <c r="AF69" s="7"/>
    </row>
    <row r="70" spans="1:32" x14ac:dyDescent="0.2">
      <c r="A70" s="1" t="s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Q70" s="1" t="s">
        <v>67</v>
      </c>
      <c r="R70" s="7">
        <f t="shared" si="74"/>
        <v>0</v>
      </c>
      <c r="S70" s="7">
        <f t="shared" si="65"/>
        <v>0</v>
      </c>
      <c r="T70" s="7">
        <f t="shared" si="66"/>
        <v>0</v>
      </c>
      <c r="U70" s="7">
        <f t="shared" si="67"/>
        <v>0</v>
      </c>
      <c r="V70" s="7">
        <f t="shared" si="68"/>
        <v>0</v>
      </c>
      <c r="W70" s="7">
        <f t="shared" si="75"/>
        <v>0</v>
      </c>
      <c r="X70" s="7">
        <f t="shared" si="69"/>
        <v>0</v>
      </c>
      <c r="Y70" s="7">
        <f t="shared" si="70"/>
        <v>0</v>
      </c>
      <c r="Z70" s="7">
        <f t="shared" si="71"/>
        <v>0</v>
      </c>
      <c r="AA70" s="7">
        <f t="shared" si="76"/>
        <v>0</v>
      </c>
      <c r="AB70" s="7">
        <f t="shared" si="72"/>
        <v>0</v>
      </c>
      <c r="AC70" s="7">
        <f t="shared" si="73"/>
        <v>0</v>
      </c>
      <c r="AD70" s="7">
        <f t="shared" si="60"/>
        <v>0</v>
      </c>
      <c r="AE70" s="7">
        <f t="shared" si="61"/>
        <v>0</v>
      </c>
      <c r="AF70" s="7"/>
    </row>
    <row r="71" spans="1:32" x14ac:dyDescent="0.2">
      <c r="A71" s="1" t="s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Q71" s="1" t="s">
        <v>68</v>
      </c>
      <c r="R71" s="7">
        <f t="shared" si="74"/>
        <v>0</v>
      </c>
      <c r="S71" s="7">
        <f t="shared" si="65"/>
        <v>0</v>
      </c>
      <c r="T71" s="7">
        <f t="shared" si="66"/>
        <v>0</v>
      </c>
      <c r="U71" s="7">
        <f t="shared" si="67"/>
        <v>0</v>
      </c>
      <c r="V71" s="7">
        <f t="shared" si="68"/>
        <v>0</v>
      </c>
      <c r="W71" s="7">
        <f t="shared" si="75"/>
        <v>0</v>
      </c>
      <c r="X71" s="7">
        <f t="shared" si="69"/>
        <v>0</v>
      </c>
      <c r="Y71" s="7">
        <f t="shared" si="70"/>
        <v>0</v>
      </c>
      <c r="Z71" s="7">
        <f t="shared" si="71"/>
        <v>0</v>
      </c>
      <c r="AA71" s="7">
        <f t="shared" si="76"/>
        <v>0</v>
      </c>
      <c r="AB71" s="7">
        <f t="shared" si="72"/>
        <v>0</v>
      </c>
      <c r="AC71" s="7">
        <f t="shared" si="73"/>
        <v>0</v>
      </c>
      <c r="AD71" s="7">
        <f t="shared" si="60"/>
        <v>0</v>
      </c>
      <c r="AE71" s="7">
        <f t="shared" si="61"/>
        <v>0</v>
      </c>
      <c r="AF71" s="7"/>
    </row>
    <row r="72" spans="1:32" x14ac:dyDescent="0.2">
      <c r="A72" s="1" t="s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Q72" s="1" t="s">
        <v>69</v>
      </c>
      <c r="R72" s="7">
        <f t="shared" si="74"/>
        <v>0</v>
      </c>
      <c r="S72" s="7">
        <f t="shared" si="65"/>
        <v>0</v>
      </c>
      <c r="T72" s="7">
        <f t="shared" si="66"/>
        <v>0</v>
      </c>
      <c r="U72" s="7">
        <f t="shared" si="67"/>
        <v>0</v>
      </c>
      <c r="V72" s="7">
        <f t="shared" si="68"/>
        <v>0</v>
      </c>
      <c r="W72" s="7">
        <f t="shared" si="75"/>
        <v>1</v>
      </c>
      <c r="X72" s="7">
        <f t="shared" si="69"/>
        <v>0</v>
      </c>
      <c r="Y72" s="7">
        <f t="shared" si="70"/>
        <v>0</v>
      </c>
      <c r="Z72" s="7">
        <f t="shared" si="71"/>
        <v>0</v>
      </c>
      <c r="AA72" s="7">
        <f t="shared" si="76"/>
        <v>0</v>
      </c>
      <c r="AB72" s="7">
        <f t="shared" si="72"/>
        <v>0</v>
      </c>
      <c r="AC72" s="7">
        <f t="shared" si="73"/>
        <v>0</v>
      </c>
      <c r="AD72" s="7">
        <f t="shared" si="60"/>
        <v>0</v>
      </c>
      <c r="AE72" s="7">
        <f t="shared" si="61"/>
        <v>0</v>
      </c>
      <c r="AF72" s="7"/>
    </row>
    <row r="73" spans="1:32" x14ac:dyDescent="0.2">
      <c r="A73" s="1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Q73" s="1" t="s">
        <v>70</v>
      </c>
      <c r="R73" s="7">
        <f t="shared" si="74"/>
        <v>0</v>
      </c>
      <c r="S73" s="7">
        <f t="shared" si="65"/>
        <v>0</v>
      </c>
      <c r="T73" s="7">
        <f t="shared" si="66"/>
        <v>0</v>
      </c>
      <c r="U73" s="7">
        <f t="shared" si="67"/>
        <v>0</v>
      </c>
      <c r="V73" s="7">
        <f t="shared" si="68"/>
        <v>0</v>
      </c>
      <c r="W73" s="7">
        <f t="shared" si="75"/>
        <v>0</v>
      </c>
      <c r="X73" s="7">
        <f t="shared" si="69"/>
        <v>0</v>
      </c>
      <c r="Y73" s="7">
        <f t="shared" si="70"/>
        <v>0</v>
      </c>
      <c r="Z73" s="7">
        <f t="shared" si="71"/>
        <v>0</v>
      </c>
      <c r="AA73" s="7">
        <f t="shared" si="76"/>
        <v>0</v>
      </c>
      <c r="AB73" s="7">
        <f t="shared" si="72"/>
        <v>0</v>
      </c>
      <c r="AC73" s="7">
        <f t="shared" si="73"/>
        <v>0</v>
      </c>
      <c r="AD73" s="7">
        <f t="shared" si="60"/>
        <v>0</v>
      </c>
      <c r="AE73" s="7">
        <f t="shared" si="61"/>
        <v>0</v>
      </c>
      <c r="AF73" s="7"/>
    </row>
    <row r="74" spans="1:32" x14ac:dyDescent="0.2">
      <c r="A74" s="1" t="s">
        <v>195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Q74" s="1" t="s">
        <v>195</v>
      </c>
      <c r="R74" s="7">
        <f t="shared" si="74"/>
        <v>0</v>
      </c>
      <c r="S74" s="7">
        <f t="shared" si="65"/>
        <v>0</v>
      </c>
      <c r="T74" s="7">
        <f t="shared" si="66"/>
        <v>0</v>
      </c>
      <c r="U74" s="7">
        <f t="shared" si="67"/>
        <v>0</v>
      </c>
      <c r="V74" s="7">
        <f t="shared" si="68"/>
        <v>0</v>
      </c>
      <c r="W74" s="7">
        <f t="shared" si="75"/>
        <v>0</v>
      </c>
      <c r="X74" s="7">
        <f t="shared" si="69"/>
        <v>0</v>
      </c>
      <c r="Y74" s="7">
        <f t="shared" si="70"/>
        <v>0</v>
      </c>
      <c r="Z74" s="7">
        <f t="shared" si="71"/>
        <v>0</v>
      </c>
      <c r="AA74" s="7">
        <f t="shared" si="76"/>
        <v>0</v>
      </c>
      <c r="AB74" s="7">
        <f t="shared" si="72"/>
        <v>0</v>
      </c>
      <c r="AC74" s="7">
        <f t="shared" si="73"/>
        <v>0</v>
      </c>
      <c r="AD74" s="7">
        <f t="shared" si="60"/>
        <v>0</v>
      </c>
      <c r="AE74" s="7">
        <f t="shared" si="61"/>
        <v>0</v>
      </c>
      <c r="AF74" s="7"/>
    </row>
    <row r="75" spans="1:32" x14ac:dyDescent="0.2">
      <c r="A75" s="1" t="s">
        <v>71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Q75" s="1" t="s">
        <v>71</v>
      </c>
      <c r="R75" s="7">
        <f t="shared" si="74"/>
        <v>0</v>
      </c>
      <c r="S75" s="7">
        <f t="shared" si="65"/>
        <v>0</v>
      </c>
      <c r="T75" s="7">
        <f t="shared" si="66"/>
        <v>0</v>
      </c>
      <c r="U75" s="7">
        <f t="shared" si="67"/>
        <v>1</v>
      </c>
      <c r="V75" s="7">
        <f t="shared" si="68"/>
        <v>1</v>
      </c>
      <c r="W75" s="7">
        <f t="shared" si="75"/>
        <v>0</v>
      </c>
      <c r="X75" s="7">
        <f t="shared" si="69"/>
        <v>0</v>
      </c>
      <c r="Y75" s="7">
        <f t="shared" si="70"/>
        <v>0</v>
      </c>
      <c r="Z75" s="7">
        <f t="shared" si="71"/>
        <v>0</v>
      </c>
      <c r="AA75" s="7">
        <f t="shared" si="76"/>
        <v>1</v>
      </c>
      <c r="AB75" s="7">
        <f t="shared" si="72"/>
        <v>0</v>
      </c>
      <c r="AC75" s="7">
        <f t="shared" si="73"/>
        <v>0</v>
      </c>
      <c r="AD75" s="7">
        <f t="shared" si="60"/>
        <v>0</v>
      </c>
      <c r="AE75" s="7">
        <f t="shared" si="61"/>
        <v>0</v>
      </c>
      <c r="AF75" s="7"/>
    </row>
    <row r="76" spans="1:32" x14ac:dyDescent="0.2">
      <c r="A76" s="1" t="s">
        <v>72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Q76" s="1" t="s">
        <v>72</v>
      </c>
      <c r="R76" s="7">
        <f t="shared" si="74"/>
        <v>0</v>
      </c>
      <c r="S76" s="7">
        <f t="shared" si="65"/>
        <v>0</v>
      </c>
      <c r="T76" s="7">
        <f t="shared" si="66"/>
        <v>0</v>
      </c>
      <c r="U76" s="7">
        <f t="shared" si="67"/>
        <v>0</v>
      </c>
      <c r="V76" s="7">
        <f t="shared" si="68"/>
        <v>0</v>
      </c>
      <c r="W76" s="7">
        <f t="shared" si="75"/>
        <v>0</v>
      </c>
      <c r="X76" s="7">
        <f t="shared" si="69"/>
        <v>0</v>
      </c>
      <c r="Y76" s="7">
        <f t="shared" si="70"/>
        <v>0</v>
      </c>
      <c r="Z76" s="7">
        <f t="shared" si="71"/>
        <v>0</v>
      </c>
      <c r="AA76" s="7">
        <f t="shared" si="76"/>
        <v>0</v>
      </c>
      <c r="AB76" s="7">
        <f t="shared" si="72"/>
        <v>0</v>
      </c>
      <c r="AC76" s="7">
        <f t="shared" si="73"/>
        <v>0</v>
      </c>
      <c r="AD76" s="7">
        <f t="shared" si="60"/>
        <v>0</v>
      </c>
      <c r="AE76" s="7">
        <f t="shared" si="61"/>
        <v>0</v>
      </c>
      <c r="AF76" s="7"/>
    </row>
    <row r="77" spans="1:32" x14ac:dyDescent="0.2">
      <c r="A77" s="1" t="s">
        <v>73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Q77" s="1" t="s">
        <v>73</v>
      </c>
      <c r="R77" s="7">
        <f t="shared" si="74"/>
        <v>0</v>
      </c>
      <c r="S77" s="7">
        <f t="shared" si="65"/>
        <v>0</v>
      </c>
      <c r="T77" s="7">
        <f t="shared" si="66"/>
        <v>0</v>
      </c>
      <c r="U77" s="7">
        <f t="shared" si="67"/>
        <v>0</v>
      </c>
      <c r="V77" s="7">
        <f t="shared" si="68"/>
        <v>0</v>
      </c>
      <c r="W77" s="7">
        <f t="shared" si="75"/>
        <v>0</v>
      </c>
      <c r="X77" s="7">
        <f t="shared" si="69"/>
        <v>0</v>
      </c>
      <c r="Y77" s="7">
        <f t="shared" si="70"/>
        <v>0</v>
      </c>
      <c r="Z77" s="7">
        <f t="shared" si="71"/>
        <v>0</v>
      </c>
      <c r="AA77" s="7">
        <f t="shared" si="76"/>
        <v>0</v>
      </c>
      <c r="AB77" s="7">
        <f t="shared" si="72"/>
        <v>0</v>
      </c>
      <c r="AC77" s="7">
        <f t="shared" si="73"/>
        <v>0</v>
      </c>
      <c r="AD77" s="7">
        <f t="shared" si="60"/>
        <v>0</v>
      </c>
      <c r="AE77" s="7">
        <f t="shared" si="61"/>
        <v>0</v>
      </c>
      <c r="AF77" s="7"/>
    </row>
    <row r="78" spans="1:32" x14ac:dyDescent="0.2">
      <c r="A78" s="1" t="s">
        <v>74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Q78" s="1" t="s">
        <v>74</v>
      </c>
      <c r="R78" s="7">
        <f>B78+B268+B458</f>
        <v>0</v>
      </c>
      <c r="S78" s="7">
        <f t="shared" si="65"/>
        <v>0</v>
      </c>
      <c r="T78" s="7">
        <f t="shared" si="66"/>
        <v>0</v>
      </c>
      <c r="U78" s="7">
        <f t="shared" si="67"/>
        <v>0</v>
      </c>
      <c r="V78" s="7">
        <f t="shared" si="68"/>
        <v>0</v>
      </c>
      <c r="W78" s="7">
        <f>G78+G268+G458</f>
        <v>0</v>
      </c>
      <c r="X78" s="7">
        <f t="shared" si="69"/>
        <v>0</v>
      </c>
      <c r="Y78" s="7">
        <f t="shared" si="70"/>
        <v>0</v>
      </c>
      <c r="Z78" s="7">
        <f t="shared" si="71"/>
        <v>0</v>
      </c>
      <c r="AA78" s="7">
        <f>K78+K268+K458</f>
        <v>0</v>
      </c>
      <c r="AB78" s="7">
        <f t="shared" si="72"/>
        <v>0</v>
      </c>
      <c r="AC78" s="7">
        <f t="shared" si="73"/>
        <v>0</v>
      </c>
      <c r="AD78" s="7">
        <f t="shared" si="60"/>
        <v>0</v>
      </c>
      <c r="AE78" s="7">
        <f t="shared" si="61"/>
        <v>0</v>
      </c>
      <c r="AF78" s="7"/>
    </row>
    <row r="79" spans="1:32" x14ac:dyDescent="0.2">
      <c r="A79" s="1" t="s">
        <v>75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Q79" s="1" t="s">
        <v>75</v>
      </c>
      <c r="R79" s="7">
        <f t="shared" ref="R79:R103" si="77">B79+B269+B459</f>
        <v>0</v>
      </c>
      <c r="S79" s="7">
        <f t="shared" si="65"/>
        <v>0</v>
      </c>
      <c r="T79" s="7">
        <f t="shared" si="66"/>
        <v>0</v>
      </c>
      <c r="U79" s="7">
        <f t="shared" si="67"/>
        <v>0</v>
      </c>
      <c r="V79" s="7">
        <f t="shared" si="68"/>
        <v>0</v>
      </c>
      <c r="W79" s="7">
        <f t="shared" ref="W79:W103" si="78">G79+G269+G459</f>
        <v>0</v>
      </c>
      <c r="X79" s="7">
        <f t="shared" si="69"/>
        <v>0</v>
      </c>
      <c r="Y79" s="7">
        <f t="shared" si="70"/>
        <v>0</v>
      </c>
      <c r="Z79" s="7">
        <f t="shared" si="71"/>
        <v>0</v>
      </c>
      <c r="AA79" s="7">
        <f t="shared" ref="AA79:AA103" si="79">K79+K269+K459</f>
        <v>0</v>
      </c>
      <c r="AB79" s="7">
        <f t="shared" si="72"/>
        <v>0</v>
      </c>
      <c r="AC79" s="7">
        <f t="shared" si="73"/>
        <v>0</v>
      </c>
      <c r="AD79" s="7">
        <f t="shared" si="60"/>
        <v>0</v>
      </c>
      <c r="AE79" s="7">
        <f t="shared" si="61"/>
        <v>0</v>
      </c>
      <c r="AF79" s="7"/>
    </row>
    <row r="80" spans="1:32" x14ac:dyDescent="0.2">
      <c r="A80" s="1" t="s">
        <v>76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Q80" s="1" t="s">
        <v>76</v>
      </c>
      <c r="R80" s="7">
        <f t="shared" si="77"/>
        <v>0</v>
      </c>
      <c r="S80" s="7">
        <f t="shared" si="65"/>
        <v>0</v>
      </c>
      <c r="T80" s="7">
        <f t="shared" si="66"/>
        <v>0</v>
      </c>
      <c r="U80" s="7">
        <f t="shared" si="67"/>
        <v>0</v>
      </c>
      <c r="V80" s="7">
        <f t="shared" si="68"/>
        <v>0</v>
      </c>
      <c r="W80" s="7">
        <f t="shared" si="78"/>
        <v>0</v>
      </c>
      <c r="X80" s="7">
        <f t="shared" si="69"/>
        <v>0</v>
      </c>
      <c r="Y80" s="7">
        <f t="shared" si="70"/>
        <v>0</v>
      </c>
      <c r="Z80" s="7">
        <f t="shared" si="71"/>
        <v>0</v>
      </c>
      <c r="AA80" s="7">
        <f t="shared" si="79"/>
        <v>0</v>
      </c>
      <c r="AB80" s="7">
        <f t="shared" si="72"/>
        <v>0</v>
      </c>
      <c r="AC80" s="7">
        <f t="shared" si="73"/>
        <v>0</v>
      </c>
      <c r="AD80" s="7">
        <f t="shared" si="60"/>
        <v>0</v>
      </c>
      <c r="AE80" s="7">
        <f t="shared" si="61"/>
        <v>0</v>
      </c>
      <c r="AF80" s="7"/>
    </row>
    <row r="81" spans="1:32" x14ac:dyDescent="0.2">
      <c r="A81" s="1" t="s">
        <v>77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</v>
      </c>
      <c r="L81" s="7">
        <v>1</v>
      </c>
      <c r="M81" s="7">
        <v>1</v>
      </c>
      <c r="N81" s="7">
        <v>1</v>
      </c>
      <c r="O81" s="7">
        <v>1</v>
      </c>
      <c r="Q81" s="1" t="s">
        <v>77</v>
      </c>
      <c r="R81" s="7">
        <f t="shared" si="77"/>
        <v>0</v>
      </c>
      <c r="S81" s="7">
        <f t="shared" si="65"/>
        <v>0</v>
      </c>
      <c r="T81" s="7">
        <f t="shared" si="66"/>
        <v>0</v>
      </c>
      <c r="U81" s="7">
        <f t="shared" si="67"/>
        <v>0</v>
      </c>
      <c r="V81" s="7">
        <f t="shared" si="68"/>
        <v>0</v>
      </c>
      <c r="W81" s="7">
        <f t="shared" si="78"/>
        <v>0</v>
      </c>
      <c r="X81" s="7">
        <f t="shared" si="69"/>
        <v>0</v>
      </c>
      <c r="Y81" s="7">
        <f t="shared" si="70"/>
        <v>1</v>
      </c>
      <c r="Z81" s="7">
        <f t="shared" si="71"/>
        <v>1</v>
      </c>
      <c r="AA81" s="7">
        <f t="shared" si="79"/>
        <v>1</v>
      </c>
      <c r="AB81" s="7">
        <f t="shared" si="72"/>
        <v>1</v>
      </c>
      <c r="AC81" s="7">
        <f t="shared" si="73"/>
        <v>1</v>
      </c>
      <c r="AD81" s="7">
        <f t="shared" si="60"/>
        <v>1</v>
      </c>
      <c r="AE81" s="7">
        <f t="shared" si="61"/>
        <v>1</v>
      </c>
      <c r="AF81" s="7"/>
    </row>
    <row r="82" spans="1:32" x14ac:dyDescent="0.2">
      <c r="A82" s="1" t="s">
        <v>78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Q82" s="1" t="s">
        <v>78</v>
      </c>
      <c r="R82" s="7">
        <f t="shared" si="77"/>
        <v>0</v>
      </c>
      <c r="S82" s="7">
        <f t="shared" si="65"/>
        <v>0</v>
      </c>
      <c r="T82" s="7">
        <f t="shared" si="66"/>
        <v>0</v>
      </c>
      <c r="U82" s="7">
        <f t="shared" si="67"/>
        <v>0</v>
      </c>
      <c r="V82" s="7">
        <f t="shared" si="68"/>
        <v>0</v>
      </c>
      <c r="W82" s="7">
        <f t="shared" si="78"/>
        <v>0</v>
      </c>
      <c r="X82" s="7">
        <f t="shared" si="69"/>
        <v>0</v>
      </c>
      <c r="Y82" s="7">
        <f t="shared" si="70"/>
        <v>0</v>
      </c>
      <c r="Z82" s="7">
        <f t="shared" si="71"/>
        <v>0</v>
      </c>
      <c r="AA82" s="7">
        <f t="shared" si="79"/>
        <v>0</v>
      </c>
      <c r="AB82" s="7">
        <f t="shared" si="72"/>
        <v>0</v>
      </c>
      <c r="AC82" s="7">
        <f t="shared" si="73"/>
        <v>0</v>
      </c>
      <c r="AD82" s="7">
        <f t="shared" si="60"/>
        <v>0</v>
      </c>
      <c r="AE82" s="7">
        <f t="shared" si="61"/>
        <v>0</v>
      </c>
      <c r="AF82" s="7"/>
    </row>
    <row r="83" spans="1:32" x14ac:dyDescent="0.2">
      <c r="A83" s="1" t="s">
        <v>79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Q83" s="1" t="s">
        <v>79</v>
      </c>
      <c r="R83" s="7">
        <f t="shared" si="77"/>
        <v>0</v>
      </c>
      <c r="S83" s="7">
        <f t="shared" si="65"/>
        <v>0</v>
      </c>
      <c r="T83" s="7">
        <f t="shared" si="66"/>
        <v>0</v>
      </c>
      <c r="U83" s="7">
        <f t="shared" si="67"/>
        <v>0</v>
      </c>
      <c r="V83" s="7">
        <f t="shared" si="68"/>
        <v>0</v>
      </c>
      <c r="W83" s="7">
        <f t="shared" si="78"/>
        <v>0</v>
      </c>
      <c r="X83" s="7">
        <f t="shared" si="69"/>
        <v>0</v>
      </c>
      <c r="Y83" s="7">
        <f t="shared" si="70"/>
        <v>0</v>
      </c>
      <c r="Z83" s="7">
        <f t="shared" si="71"/>
        <v>0</v>
      </c>
      <c r="AA83" s="7">
        <f t="shared" si="79"/>
        <v>0</v>
      </c>
      <c r="AB83" s="7">
        <f t="shared" si="72"/>
        <v>0</v>
      </c>
      <c r="AC83" s="7">
        <f t="shared" si="73"/>
        <v>0</v>
      </c>
      <c r="AD83" s="7">
        <f t="shared" si="60"/>
        <v>0</v>
      </c>
      <c r="AE83" s="7">
        <f t="shared" si="61"/>
        <v>0</v>
      </c>
      <c r="AF83" s="7"/>
    </row>
    <row r="84" spans="1:32" x14ac:dyDescent="0.2">
      <c r="A84" s="1" t="s">
        <v>80</v>
      </c>
      <c r="B84" s="7">
        <v>3</v>
      </c>
      <c r="C84" s="7">
        <v>3</v>
      </c>
      <c r="D84" s="7">
        <v>1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Q84" s="1" t="s">
        <v>80</v>
      </c>
      <c r="R84" s="7">
        <f t="shared" si="77"/>
        <v>3</v>
      </c>
      <c r="S84" s="7">
        <f t="shared" si="65"/>
        <v>3</v>
      </c>
      <c r="T84" s="7">
        <f t="shared" si="66"/>
        <v>1</v>
      </c>
      <c r="U84" s="7">
        <f t="shared" si="67"/>
        <v>0</v>
      </c>
      <c r="V84" s="7">
        <f t="shared" si="68"/>
        <v>0</v>
      </c>
      <c r="W84" s="7">
        <f t="shared" si="78"/>
        <v>0</v>
      </c>
      <c r="X84" s="7">
        <f t="shared" si="69"/>
        <v>0</v>
      </c>
      <c r="Y84" s="7">
        <f t="shared" si="70"/>
        <v>0</v>
      </c>
      <c r="Z84" s="7">
        <f t="shared" si="71"/>
        <v>0</v>
      </c>
      <c r="AA84" s="7">
        <f t="shared" si="79"/>
        <v>0</v>
      </c>
      <c r="AB84" s="7">
        <f t="shared" si="72"/>
        <v>0</v>
      </c>
      <c r="AC84" s="7">
        <f t="shared" si="73"/>
        <v>0</v>
      </c>
      <c r="AD84" s="7">
        <f t="shared" si="60"/>
        <v>0</v>
      </c>
      <c r="AE84" s="7">
        <f t="shared" si="61"/>
        <v>0</v>
      </c>
      <c r="AF84" s="7"/>
    </row>
    <row r="85" spans="1:32" x14ac:dyDescent="0.2">
      <c r="A85" s="1" t="s">
        <v>81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Q85" s="1" t="s">
        <v>81</v>
      </c>
      <c r="R85" s="7">
        <f t="shared" si="77"/>
        <v>0</v>
      </c>
      <c r="S85" s="7">
        <f t="shared" si="65"/>
        <v>0</v>
      </c>
      <c r="T85" s="7">
        <f t="shared" si="66"/>
        <v>0</v>
      </c>
      <c r="U85" s="7">
        <f t="shared" si="67"/>
        <v>0</v>
      </c>
      <c r="V85" s="7">
        <f t="shared" si="68"/>
        <v>0</v>
      </c>
      <c r="W85" s="7">
        <f t="shared" si="78"/>
        <v>0</v>
      </c>
      <c r="X85" s="7">
        <f t="shared" si="69"/>
        <v>0</v>
      </c>
      <c r="Y85" s="7">
        <f t="shared" si="70"/>
        <v>0</v>
      </c>
      <c r="Z85" s="7">
        <f t="shared" si="71"/>
        <v>0</v>
      </c>
      <c r="AA85" s="7">
        <f t="shared" si="79"/>
        <v>0</v>
      </c>
      <c r="AB85" s="7">
        <f t="shared" si="72"/>
        <v>0</v>
      </c>
      <c r="AC85" s="7">
        <f t="shared" si="73"/>
        <v>0</v>
      </c>
      <c r="AD85" s="7">
        <f t="shared" si="60"/>
        <v>0</v>
      </c>
      <c r="AE85" s="7">
        <f t="shared" si="61"/>
        <v>0</v>
      </c>
      <c r="AF85" s="7"/>
    </row>
    <row r="86" spans="1:32" x14ac:dyDescent="0.2">
      <c r="A86" s="1" t="s">
        <v>82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Q86" s="1" t="s">
        <v>82</v>
      </c>
      <c r="R86" s="7">
        <f t="shared" si="77"/>
        <v>0</v>
      </c>
      <c r="S86" s="7">
        <f t="shared" si="65"/>
        <v>0</v>
      </c>
      <c r="T86" s="7">
        <f t="shared" si="66"/>
        <v>0</v>
      </c>
      <c r="U86" s="7">
        <f t="shared" si="67"/>
        <v>0</v>
      </c>
      <c r="V86" s="7">
        <f t="shared" si="68"/>
        <v>0</v>
      </c>
      <c r="W86" s="7">
        <f t="shared" si="78"/>
        <v>0</v>
      </c>
      <c r="X86" s="7">
        <f t="shared" si="69"/>
        <v>0</v>
      </c>
      <c r="Y86" s="7">
        <f t="shared" si="70"/>
        <v>0</v>
      </c>
      <c r="Z86" s="7">
        <f t="shared" si="71"/>
        <v>0</v>
      </c>
      <c r="AA86" s="7">
        <f t="shared" si="79"/>
        <v>0</v>
      </c>
      <c r="AB86" s="7">
        <f t="shared" si="72"/>
        <v>0</v>
      </c>
      <c r="AC86" s="7">
        <f t="shared" si="73"/>
        <v>0</v>
      </c>
      <c r="AD86" s="7">
        <f t="shared" ref="AD86:AD149" si="80">N86+N276+N466</f>
        <v>0</v>
      </c>
      <c r="AE86" s="7">
        <f t="shared" ref="AE86:AE149" si="81">O86+O276+O466</f>
        <v>0</v>
      </c>
      <c r="AF86" s="7"/>
    </row>
    <row r="87" spans="1:32" x14ac:dyDescent="0.2">
      <c r="A87" s="1" t="s">
        <v>83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Q87" s="1" t="s">
        <v>83</v>
      </c>
      <c r="R87" s="7">
        <f t="shared" si="77"/>
        <v>0</v>
      </c>
      <c r="S87" s="7">
        <f t="shared" si="65"/>
        <v>0</v>
      </c>
      <c r="T87" s="7">
        <f t="shared" si="66"/>
        <v>0</v>
      </c>
      <c r="U87" s="7">
        <f t="shared" si="67"/>
        <v>0</v>
      </c>
      <c r="V87" s="7">
        <f t="shared" si="68"/>
        <v>0</v>
      </c>
      <c r="W87" s="7">
        <f t="shared" si="78"/>
        <v>0</v>
      </c>
      <c r="X87" s="7">
        <f t="shared" si="69"/>
        <v>0</v>
      </c>
      <c r="Y87" s="7">
        <f t="shared" si="70"/>
        <v>0</v>
      </c>
      <c r="Z87" s="7">
        <f t="shared" si="71"/>
        <v>0</v>
      </c>
      <c r="AA87" s="7">
        <f t="shared" si="79"/>
        <v>0</v>
      </c>
      <c r="AB87" s="7">
        <f t="shared" si="72"/>
        <v>0</v>
      </c>
      <c r="AC87" s="7">
        <f t="shared" si="73"/>
        <v>0</v>
      </c>
      <c r="AD87" s="7">
        <f t="shared" si="80"/>
        <v>0</v>
      </c>
      <c r="AE87" s="7">
        <f t="shared" si="81"/>
        <v>0</v>
      </c>
      <c r="AF87" s="7"/>
    </row>
    <row r="88" spans="1:32" x14ac:dyDescent="0.2">
      <c r="A88" s="1" t="s">
        <v>84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Q88" s="1" t="s">
        <v>84</v>
      </c>
      <c r="R88" s="7">
        <f t="shared" si="77"/>
        <v>0</v>
      </c>
      <c r="S88" s="7">
        <f t="shared" si="65"/>
        <v>0</v>
      </c>
      <c r="T88" s="7">
        <f t="shared" si="66"/>
        <v>0</v>
      </c>
      <c r="U88" s="7">
        <f t="shared" si="67"/>
        <v>0</v>
      </c>
      <c r="V88" s="7">
        <f t="shared" si="68"/>
        <v>0</v>
      </c>
      <c r="W88" s="7">
        <f t="shared" si="78"/>
        <v>0</v>
      </c>
      <c r="X88" s="7">
        <f t="shared" si="69"/>
        <v>0</v>
      </c>
      <c r="Y88" s="7">
        <f t="shared" si="70"/>
        <v>0</v>
      </c>
      <c r="Z88" s="7">
        <f t="shared" si="71"/>
        <v>0</v>
      </c>
      <c r="AA88" s="7">
        <f t="shared" si="79"/>
        <v>0</v>
      </c>
      <c r="AB88" s="7">
        <f t="shared" si="72"/>
        <v>0</v>
      </c>
      <c r="AC88" s="7">
        <f t="shared" si="73"/>
        <v>0</v>
      </c>
      <c r="AD88" s="7">
        <f t="shared" si="80"/>
        <v>0</v>
      </c>
      <c r="AE88" s="7">
        <f t="shared" si="81"/>
        <v>0</v>
      </c>
      <c r="AF88" s="7"/>
    </row>
    <row r="89" spans="1:32" x14ac:dyDescent="0.2">
      <c r="A89" s="1" t="s">
        <v>85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Q89" s="1" t="s">
        <v>85</v>
      </c>
      <c r="R89" s="7">
        <f t="shared" si="77"/>
        <v>0</v>
      </c>
      <c r="S89" s="7">
        <f t="shared" si="65"/>
        <v>0</v>
      </c>
      <c r="T89" s="7">
        <f t="shared" si="66"/>
        <v>0</v>
      </c>
      <c r="U89" s="7">
        <f t="shared" si="67"/>
        <v>0</v>
      </c>
      <c r="V89" s="7">
        <f t="shared" si="68"/>
        <v>0</v>
      </c>
      <c r="W89" s="7">
        <f t="shared" si="78"/>
        <v>0</v>
      </c>
      <c r="X89" s="7">
        <f t="shared" si="69"/>
        <v>0</v>
      </c>
      <c r="Y89" s="7">
        <f t="shared" si="70"/>
        <v>0</v>
      </c>
      <c r="Z89" s="7">
        <f t="shared" si="71"/>
        <v>0</v>
      </c>
      <c r="AA89" s="7">
        <f t="shared" si="79"/>
        <v>0</v>
      </c>
      <c r="AB89" s="7">
        <f t="shared" si="72"/>
        <v>0</v>
      </c>
      <c r="AC89" s="7">
        <f t="shared" si="73"/>
        <v>0</v>
      </c>
      <c r="AD89" s="7">
        <f t="shared" si="80"/>
        <v>0</v>
      </c>
      <c r="AE89" s="7">
        <f t="shared" si="81"/>
        <v>0</v>
      </c>
      <c r="AF89" s="7"/>
    </row>
    <row r="90" spans="1:32" x14ac:dyDescent="0.2">
      <c r="A90" s="1" t="s">
        <v>86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Q90" s="1" t="s">
        <v>86</v>
      </c>
      <c r="R90" s="7">
        <f t="shared" si="77"/>
        <v>0</v>
      </c>
      <c r="S90" s="7">
        <f t="shared" si="65"/>
        <v>0</v>
      </c>
      <c r="T90" s="7">
        <f t="shared" si="66"/>
        <v>0</v>
      </c>
      <c r="U90" s="7">
        <f t="shared" si="67"/>
        <v>0</v>
      </c>
      <c r="V90" s="7">
        <f t="shared" si="68"/>
        <v>0</v>
      </c>
      <c r="W90" s="7">
        <f t="shared" si="78"/>
        <v>0</v>
      </c>
      <c r="X90" s="7">
        <f t="shared" si="69"/>
        <v>0</v>
      </c>
      <c r="Y90" s="7">
        <f t="shared" si="70"/>
        <v>0</v>
      </c>
      <c r="Z90" s="7">
        <f t="shared" si="71"/>
        <v>0</v>
      </c>
      <c r="AA90" s="7">
        <f t="shared" si="79"/>
        <v>0</v>
      </c>
      <c r="AB90" s="7">
        <f t="shared" si="72"/>
        <v>0</v>
      </c>
      <c r="AC90" s="7">
        <f t="shared" si="73"/>
        <v>0</v>
      </c>
      <c r="AD90" s="7">
        <f t="shared" si="80"/>
        <v>0</v>
      </c>
      <c r="AE90" s="7">
        <f t="shared" si="81"/>
        <v>0</v>
      </c>
      <c r="AF90" s="7"/>
    </row>
    <row r="91" spans="1:32" x14ac:dyDescent="0.2">
      <c r="A91" s="1" t="s">
        <v>87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Q91" s="1" t="s">
        <v>87</v>
      </c>
      <c r="R91" s="7">
        <f t="shared" si="77"/>
        <v>0</v>
      </c>
      <c r="S91" s="7">
        <f t="shared" si="65"/>
        <v>0</v>
      </c>
      <c r="T91" s="7">
        <f t="shared" si="66"/>
        <v>0</v>
      </c>
      <c r="U91" s="7">
        <f t="shared" si="67"/>
        <v>0</v>
      </c>
      <c r="V91" s="7">
        <f t="shared" si="68"/>
        <v>0</v>
      </c>
      <c r="W91" s="7">
        <f t="shared" si="78"/>
        <v>0</v>
      </c>
      <c r="X91" s="7">
        <f t="shared" si="69"/>
        <v>0</v>
      </c>
      <c r="Y91" s="7">
        <f t="shared" si="70"/>
        <v>0</v>
      </c>
      <c r="Z91" s="7">
        <f t="shared" si="71"/>
        <v>0</v>
      </c>
      <c r="AA91" s="7">
        <f t="shared" si="79"/>
        <v>0</v>
      </c>
      <c r="AB91" s="7">
        <f t="shared" si="72"/>
        <v>0</v>
      </c>
      <c r="AC91" s="7">
        <f t="shared" si="73"/>
        <v>0</v>
      </c>
      <c r="AD91" s="7">
        <f t="shared" si="80"/>
        <v>0</v>
      </c>
      <c r="AE91" s="7">
        <f t="shared" si="81"/>
        <v>0</v>
      </c>
      <c r="AF91" s="7"/>
    </row>
    <row r="92" spans="1:32" x14ac:dyDescent="0.2">
      <c r="A92" s="1" t="s">
        <v>88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Q92" s="1" t="s">
        <v>88</v>
      </c>
      <c r="R92" s="7">
        <f t="shared" si="77"/>
        <v>0</v>
      </c>
      <c r="S92" s="7">
        <f t="shared" si="65"/>
        <v>0</v>
      </c>
      <c r="T92" s="7">
        <f t="shared" si="66"/>
        <v>0</v>
      </c>
      <c r="U92" s="7">
        <f t="shared" si="67"/>
        <v>0</v>
      </c>
      <c r="V92" s="7">
        <f t="shared" si="68"/>
        <v>0</v>
      </c>
      <c r="W92" s="7">
        <f t="shared" si="78"/>
        <v>0</v>
      </c>
      <c r="X92" s="7">
        <f t="shared" si="69"/>
        <v>0</v>
      </c>
      <c r="Y92" s="7">
        <f t="shared" si="70"/>
        <v>0</v>
      </c>
      <c r="Z92" s="7">
        <f t="shared" si="71"/>
        <v>0</v>
      </c>
      <c r="AA92" s="7">
        <f t="shared" si="79"/>
        <v>0</v>
      </c>
      <c r="AB92" s="7">
        <f t="shared" si="72"/>
        <v>0</v>
      </c>
      <c r="AC92" s="7">
        <f t="shared" si="73"/>
        <v>0</v>
      </c>
      <c r="AD92" s="7">
        <f t="shared" si="80"/>
        <v>0</v>
      </c>
      <c r="AE92" s="7">
        <f t="shared" si="81"/>
        <v>0</v>
      </c>
      <c r="AF92" s="7"/>
    </row>
    <row r="93" spans="1:32" x14ac:dyDescent="0.2">
      <c r="A93" s="1" t="s">
        <v>89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Q93" s="1" t="s">
        <v>89</v>
      </c>
      <c r="R93" s="7">
        <f t="shared" si="77"/>
        <v>0</v>
      </c>
      <c r="S93" s="7">
        <f t="shared" si="65"/>
        <v>0</v>
      </c>
      <c r="T93" s="7">
        <f t="shared" si="66"/>
        <v>0</v>
      </c>
      <c r="U93" s="7">
        <f t="shared" si="67"/>
        <v>0</v>
      </c>
      <c r="V93" s="7">
        <f t="shared" si="68"/>
        <v>0</v>
      </c>
      <c r="W93" s="7">
        <f t="shared" si="78"/>
        <v>0</v>
      </c>
      <c r="X93" s="7">
        <f t="shared" si="69"/>
        <v>0</v>
      </c>
      <c r="Y93" s="7">
        <f t="shared" si="70"/>
        <v>0</v>
      </c>
      <c r="Z93" s="7">
        <f t="shared" si="71"/>
        <v>0</v>
      </c>
      <c r="AA93" s="7">
        <f t="shared" si="79"/>
        <v>0</v>
      </c>
      <c r="AB93" s="7">
        <f t="shared" si="72"/>
        <v>0</v>
      </c>
      <c r="AC93" s="7">
        <f t="shared" si="73"/>
        <v>0</v>
      </c>
      <c r="AD93" s="7">
        <f t="shared" si="80"/>
        <v>0</v>
      </c>
      <c r="AE93" s="7">
        <f t="shared" si="81"/>
        <v>0</v>
      </c>
      <c r="AF93" s="7"/>
    </row>
    <row r="94" spans="1:32" x14ac:dyDescent="0.2">
      <c r="A94" s="1" t="s">
        <v>90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Q94" s="1" t="s">
        <v>90</v>
      </c>
      <c r="R94" s="7">
        <f t="shared" si="77"/>
        <v>0</v>
      </c>
      <c r="S94" s="7">
        <f t="shared" si="65"/>
        <v>0</v>
      </c>
      <c r="T94" s="7">
        <f t="shared" si="66"/>
        <v>0</v>
      </c>
      <c r="U94" s="7">
        <f t="shared" si="67"/>
        <v>0</v>
      </c>
      <c r="V94" s="7">
        <f t="shared" si="68"/>
        <v>0</v>
      </c>
      <c r="W94" s="7">
        <f t="shared" si="78"/>
        <v>0</v>
      </c>
      <c r="X94" s="7">
        <f t="shared" si="69"/>
        <v>0</v>
      </c>
      <c r="Y94" s="7">
        <f t="shared" si="70"/>
        <v>0</v>
      </c>
      <c r="Z94" s="7">
        <f t="shared" si="71"/>
        <v>0</v>
      </c>
      <c r="AA94" s="7">
        <f t="shared" si="79"/>
        <v>0</v>
      </c>
      <c r="AB94" s="7">
        <f t="shared" si="72"/>
        <v>0</v>
      </c>
      <c r="AC94" s="7">
        <f t="shared" si="73"/>
        <v>0</v>
      </c>
      <c r="AD94" s="7">
        <f t="shared" si="80"/>
        <v>0</v>
      </c>
      <c r="AE94" s="7">
        <f t="shared" si="81"/>
        <v>0</v>
      </c>
      <c r="AF94" s="7"/>
    </row>
    <row r="95" spans="1:32" x14ac:dyDescent="0.2">
      <c r="A95" s="1" t="s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Q95" s="1" t="s">
        <v>92</v>
      </c>
      <c r="R95" s="7">
        <f t="shared" si="77"/>
        <v>0</v>
      </c>
      <c r="S95" s="7">
        <f t="shared" si="65"/>
        <v>0</v>
      </c>
      <c r="T95" s="7">
        <f t="shared" si="66"/>
        <v>0</v>
      </c>
      <c r="U95" s="7">
        <f t="shared" si="67"/>
        <v>0</v>
      </c>
      <c r="V95" s="7">
        <f t="shared" si="68"/>
        <v>0</v>
      </c>
      <c r="W95" s="7">
        <f t="shared" si="78"/>
        <v>0</v>
      </c>
      <c r="X95" s="7">
        <f t="shared" si="69"/>
        <v>0</v>
      </c>
      <c r="Y95" s="7">
        <f t="shared" si="70"/>
        <v>0</v>
      </c>
      <c r="Z95" s="7">
        <f t="shared" si="71"/>
        <v>0</v>
      </c>
      <c r="AA95" s="7">
        <f t="shared" si="79"/>
        <v>0</v>
      </c>
      <c r="AB95" s="7">
        <f t="shared" si="72"/>
        <v>0</v>
      </c>
      <c r="AC95" s="7">
        <f t="shared" si="73"/>
        <v>0</v>
      </c>
      <c r="AD95" s="7">
        <f t="shared" si="80"/>
        <v>0</v>
      </c>
      <c r="AE95" s="7">
        <f t="shared" si="81"/>
        <v>0</v>
      </c>
      <c r="AF95" s="7"/>
    </row>
    <row r="96" spans="1:32" x14ac:dyDescent="0.2">
      <c r="A96" s="1" t="s">
        <v>199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Q96" s="1" t="s">
        <v>199</v>
      </c>
      <c r="R96" s="7">
        <f t="shared" si="77"/>
        <v>0</v>
      </c>
      <c r="S96" s="7">
        <f t="shared" si="65"/>
        <v>0</v>
      </c>
      <c r="T96" s="7">
        <f t="shared" si="66"/>
        <v>0</v>
      </c>
      <c r="U96" s="7">
        <f t="shared" si="67"/>
        <v>0</v>
      </c>
      <c r="V96" s="7">
        <f t="shared" si="68"/>
        <v>0</v>
      </c>
      <c r="W96" s="7">
        <f t="shared" si="78"/>
        <v>0</v>
      </c>
      <c r="X96" s="7">
        <f t="shared" si="69"/>
        <v>0</v>
      </c>
      <c r="Y96" s="7">
        <f t="shared" si="70"/>
        <v>0</v>
      </c>
      <c r="Z96" s="7">
        <f t="shared" si="71"/>
        <v>0</v>
      </c>
      <c r="AA96" s="7">
        <f t="shared" si="79"/>
        <v>0</v>
      </c>
      <c r="AB96" s="7">
        <f t="shared" si="72"/>
        <v>0</v>
      </c>
      <c r="AC96" s="7">
        <f t="shared" si="73"/>
        <v>0</v>
      </c>
      <c r="AD96" s="7">
        <f t="shared" si="80"/>
        <v>0</v>
      </c>
      <c r="AE96" s="7">
        <f t="shared" si="81"/>
        <v>0</v>
      </c>
      <c r="AF96" s="7"/>
    </row>
    <row r="97" spans="1:32" x14ac:dyDescent="0.2">
      <c r="A97" s="1" t="s">
        <v>93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Q97" s="1" t="s">
        <v>93</v>
      </c>
      <c r="R97" s="7">
        <f t="shared" si="77"/>
        <v>0</v>
      </c>
      <c r="S97" s="7">
        <f t="shared" si="65"/>
        <v>0</v>
      </c>
      <c r="T97" s="7">
        <f t="shared" si="66"/>
        <v>0</v>
      </c>
      <c r="U97" s="7">
        <f t="shared" si="67"/>
        <v>0</v>
      </c>
      <c r="V97" s="7">
        <f t="shared" si="68"/>
        <v>0</v>
      </c>
      <c r="W97" s="7">
        <f t="shared" si="78"/>
        <v>0</v>
      </c>
      <c r="X97" s="7">
        <f t="shared" si="69"/>
        <v>0</v>
      </c>
      <c r="Y97" s="7">
        <f t="shared" si="70"/>
        <v>0</v>
      </c>
      <c r="Z97" s="7">
        <f t="shared" si="71"/>
        <v>0</v>
      </c>
      <c r="AA97" s="7">
        <f t="shared" si="79"/>
        <v>0</v>
      </c>
      <c r="AB97" s="7">
        <f t="shared" si="72"/>
        <v>0</v>
      </c>
      <c r="AC97" s="7">
        <f t="shared" si="73"/>
        <v>0</v>
      </c>
      <c r="AD97" s="7">
        <f t="shared" si="80"/>
        <v>0</v>
      </c>
      <c r="AE97" s="7">
        <f t="shared" si="81"/>
        <v>0</v>
      </c>
      <c r="AF97" s="7"/>
    </row>
    <row r="98" spans="1:32" x14ac:dyDescent="0.2">
      <c r="A98" s="1" t="s">
        <v>94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Q98" s="1" t="s">
        <v>94</v>
      </c>
      <c r="R98" s="7">
        <f t="shared" si="77"/>
        <v>0</v>
      </c>
      <c r="S98" s="7">
        <f t="shared" si="65"/>
        <v>0</v>
      </c>
      <c r="T98" s="7">
        <f t="shared" si="66"/>
        <v>0</v>
      </c>
      <c r="U98" s="7">
        <f t="shared" si="67"/>
        <v>0</v>
      </c>
      <c r="V98" s="7">
        <f t="shared" si="68"/>
        <v>0</v>
      </c>
      <c r="W98" s="7">
        <f t="shared" si="78"/>
        <v>0</v>
      </c>
      <c r="X98" s="7">
        <f t="shared" si="69"/>
        <v>0</v>
      </c>
      <c r="Y98" s="7">
        <f t="shared" si="70"/>
        <v>0</v>
      </c>
      <c r="Z98" s="7">
        <f t="shared" si="71"/>
        <v>0</v>
      </c>
      <c r="AA98" s="7">
        <f t="shared" si="79"/>
        <v>0</v>
      </c>
      <c r="AB98" s="7">
        <f t="shared" si="72"/>
        <v>0</v>
      </c>
      <c r="AC98" s="7">
        <f t="shared" si="73"/>
        <v>0</v>
      </c>
      <c r="AD98" s="7">
        <f t="shared" si="80"/>
        <v>0</v>
      </c>
      <c r="AE98" s="7">
        <f t="shared" si="81"/>
        <v>0</v>
      </c>
      <c r="AF98" s="7"/>
    </row>
    <row r="99" spans="1:32" x14ac:dyDescent="0.2">
      <c r="A99" s="1" t="s">
        <v>212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Q99" s="1" t="s">
        <v>212</v>
      </c>
      <c r="R99" s="7">
        <f t="shared" si="77"/>
        <v>0</v>
      </c>
      <c r="S99" s="7">
        <f t="shared" si="65"/>
        <v>0</v>
      </c>
      <c r="T99" s="7">
        <f t="shared" si="66"/>
        <v>0</v>
      </c>
      <c r="U99" s="7">
        <f t="shared" si="67"/>
        <v>0</v>
      </c>
      <c r="V99" s="7">
        <f t="shared" si="68"/>
        <v>0</v>
      </c>
      <c r="W99" s="7">
        <f t="shared" si="78"/>
        <v>0</v>
      </c>
      <c r="X99" s="7">
        <f t="shared" si="69"/>
        <v>0</v>
      </c>
      <c r="Y99" s="7">
        <f t="shared" si="70"/>
        <v>0</v>
      </c>
      <c r="Z99" s="7">
        <f t="shared" si="71"/>
        <v>0</v>
      </c>
      <c r="AA99" s="7">
        <f t="shared" si="79"/>
        <v>0</v>
      </c>
      <c r="AB99" s="7">
        <f t="shared" si="72"/>
        <v>0</v>
      </c>
      <c r="AC99" s="7">
        <f t="shared" si="73"/>
        <v>0</v>
      </c>
      <c r="AD99" s="7">
        <f t="shared" si="80"/>
        <v>0</v>
      </c>
      <c r="AE99" s="7">
        <f t="shared" si="81"/>
        <v>0</v>
      </c>
      <c r="AF99" s="7"/>
    </row>
    <row r="100" spans="1:32" x14ac:dyDescent="0.2">
      <c r="A100" s="1" t="s">
        <v>96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Q100" s="1" t="s">
        <v>96</v>
      </c>
      <c r="R100" s="7">
        <f t="shared" si="77"/>
        <v>0</v>
      </c>
      <c r="S100" s="7">
        <f t="shared" si="65"/>
        <v>0</v>
      </c>
      <c r="T100" s="7">
        <f t="shared" si="66"/>
        <v>0</v>
      </c>
      <c r="U100" s="7">
        <f t="shared" si="67"/>
        <v>0</v>
      </c>
      <c r="V100" s="7">
        <f t="shared" si="68"/>
        <v>0</v>
      </c>
      <c r="W100" s="7">
        <f t="shared" si="78"/>
        <v>0</v>
      </c>
      <c r="X100" s="7">
        <f t="shared" si="69"/>
        <v>0</v>
      </c>
      <c r="Y100" s="7">
        <f t="shared" si="70"/>
        <v>0</v>
      </c>
      <c r="Z100" s="7">
        <f t="shared" si="71"/>
        <v>0</v>
      </c>
      <c r="AA100" s="7">
        <f t="shared" si="79"/>
        <v>0</v>
      </c>
      <c r="AB100" s="7">
        <f t="shared" si="72"/>
        <v>0</v>
      </c>
      <c r="AC100" s="7">
        <f t="shared" si="73"/>
        <v>0</v>
      </c>
      <c r="AD100" s="7">
        <f t="shared" si="80"/>
        <v>0</v>
      </c>
      <c r="AE100" s="7">
        <f t="shared" si="81"/>
        <v>0</v>
      </c>
      <c r="AF100" s="7"/>
    </row>
    <row r="101" spans="1:32" x14ac:dyDescent="0.2">
      <c r="A101" s="1" t="s">
        <v>97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Q101" s="1" t="s">
        <v>97</v>
      </c>
      <c r="R101" s="7">
        <f t="shared" si="77"/>
        <v>0</v>
      </c>
      <c r="S101" s="7">
        <f t="shared" si="65"/>
        <v>0</v>
      </c>
      <c r="T101" s="7">
        <f t="shared" si="66"/>
        <v>0</v>
      </c>
      <c r="U101" s="7">
        <f t="shared" si="67"/>
        <v>0</v>
      </c>
      <c r="V101" s="7">
        <f t="shared" si="68"/>
        <v>0</v>
      </c>
      <c r="W101" s="7">
        <f t="shared" si="78"/>
        <v>0</v>
      </c>
      <c r="X101" s="7">
        <f t="shared" si="69"/>
        <v>0</v>
      </c>
      <c r="Y101" s="7">
        <f t="shared" si="70"/>
        <v>0</v>
      </c>
      <c r="Z101" s="7">
        <f t="shared" si="71"/>
        <v>0</v>
      </c>
      <c r="AA101" s="7">
        <f t="shared" si="79"/>
        <v>0</v>
      </c>
      <c r="AB101" s="7">
        <f t="shared" si="72"/>
        <v>0</v>
      </c>
      <c r="AC101" s="7">
        <f t="shared" si="73"/>
        <v>0</v>
      </c>
      <c r="AD101" s="7">
        <f t="shared" si="80"/>
        <v>0</v>
      </c>
      <c r="AE101" s="7">
        <f t="shared" si="81"/>
        <v>0</v>
      </c>
      <c r="AF101" s="7"/>
    </row>
    <row r="102" spans="1:32" x14ac:dyDescent="0.2">
      <c r="A102" s="1" t="s">
        <v>98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Q102" s="1" t="s">
        <v>98</v>
      </c>
      <c r="R102" s="7">
        <f t="shared" si="77"/>
        <v>0</v>
      </c>
      <c r="S102" s="7">
        <f t="shared" si="65"/>
        <v>0</v>
      </c>
      <c r="T102" s="7">
        <f t="shared" si="66"/>
        <v>0</v>
      </c>
      <c r="U102" s="7">
        <f t="shared" si="67"/>
        <v>0</v>
      </c>
      <c r="V102" s="7">
        <f t="shared" si="68"/>
        <v>0</v>
      </c>
      <c r="W102" s="7">
        <f t="shared" si="78"/>
        <v>0</v>
      </c>
      <c r="X102" s="7">
        <f t="shared" si="69"/>
        <v>0</v>
      </c>
      <c r="Y102" s="7">
        <f t="shared" si="70"/>
        <v>0</v>
      </c>
      <c r="Z102" s="7">
        <f t="shared" si="71"/>
        <v>0</v>
      </c>
      <c r="AA102" s="7">
        <f t="shared" si="79"/>
        <v>0</v>
      </c>
      <c r="AB102" s="7">
        <f t="shared" si="72"/>
        <v>0</v>
      </c>
      <c r="AC102" s="7">
        <f t="shared" si="73"/>
        <v>0</v>
      </c>
      <c r="AD102" s="7">
        <f t="shared" si="80"/>
        <v>0</v>
      </c>
      <c r="AE102" s="7">
        <f t="shared" si="81"/>
        <v>0</v>
      </c>
      <c r="AF102" s="7"/>
    </row>
    <row r="103" spans="1:32" x14ac:dyDescent="0.2">
      <c r="A103" s="1" t="s">
        <v>99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1</v>
      </c>
      <c r="J103" s="7">
        <v>1</v>
      </c>
      <c r="K103" s="7">
        <v>1</v>
      </c>
      <c r="L103" s="7">
        <v>1</v>
      </c>
      <c r="M103" s="7">
        <v>0</v>
      </c>
      <c r="N103" s="7">
        <v>0</v>
      </c>
      <c r="O103" s="7">
        <v>0</v>
      </c>
      <c r="Q103" s="1" t="s">
        <v>99</v>
      </c>
      <c r="R103" s="7">
        <f t="shared" si="77"/>
        <v>0</v>
      </c>
      <c r="S103" s="7">
        <f t="shared" si="65"/>
        <v>0</v>
      </c>
      <c r="T103" s="7">
        <f t="shared" si="66"/>
        <v>0</v>
      </c>
      <c r="U103" s="7">
        <f t="shared" si="67"/>
        <v>0</v>
      </c>
      <c r="V103" s="7">
        <f t="shared" si="68"/>
        <v>0</v>
      </c>
      <c r="W103" s="7">
        <f t="shared" si="78"/>
        <v>0</v>
      </c>
      <c r="X103" s="7">
        <f t="shared" si="69"/>
        <v>0</v>
      </c>
      <c r="Y103" s="7">
        <f t="shared" si="70"/>
        <v>1</v>
      </c>
      <c r="Z103" s="7">
        <f t="shared" si="71"/>
        <v>1</v>
      </c>
      <c r="AA103" s="7">
        <f t="shared" si="79"/>
        <v>1</v>
      </c>
      <c r="AB103" s="7">
        <f t="shared" si="72"/>
        <v>1</v>
      </c>
      <c r="AC103" s="7">
        <f t="shared" si="73"/>
        <v>0</v>
      </c>
      <c r="AD103" s="7">
        <f t="shared" si="80"/>
        <v>0</v>
      </c>
      <c r="AE103" s="7">
        <f t="shared" si="81"/>
        <v>0</v>
      </c>
      <c r="AF103" s="7"/>
    </row>
    <row r="104" spans="1:32" x14ac:dyDescent="0.2">
      <c r="A104" s="1" t="s">
        <v>100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1</v>
      </c>
      <c r="H104" s="7">
        <v>1</v>
      </c>
      <c r="I104" s="7">
        <v>1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Q104" s="1" t="s">
        <v>100</v>
      </c>
      <c r="R104" s="7">
        <f>B104+B294+B484</f>
        <v>0</v>
      </c>
      <c r="S104" s="7">
        <f t="shared" si="65"/>
        <v>0</v>
      </c>
      <c r="T104" s="7">
        <f t="shared" si="66"/>
        <v>0</v>
      </c>
      <c r="U104" s="7">
        <f t="shared" si="67"/>
        <v>0</v>
      </c>
      <c r="V104" s="7">
        <f t="shared" si="68"/>
        <v>0</v>
      </c>
      <c r="W104" s="7">
        <f>G104+G294+G484</f>
        <v>1</v>
      </c>
      <c r="X104" s="7">
        <f t="shared" si="69"/>
        <v>1</v>
      </c>
      <c r="Y104" s="7">
        <f t="shared" si="70"/>
        <v>1</v>
      </c>
      <c r="Z104" s="7">
        <f t="shared" si="71"/>
        <v>0</v>
      </c>
      <c r="AA104" s="7">
        <f>K104+K294+K484</f>
        <v>0</v>
      </c>
      <c r="AB104" s="7">
        <f t="shared" si="72"/>
        <v>0</v>
      </c>
      <c r="AC104" s="7">
        <f t="shared" si="73"/>
        <v>0</v>
      </c>
      <c r="AD104" s="7">
        <f t="shared" si="80"/>
        <v>0</v>
      </c>
      <c r="AE104" s="7">
        <f t="shared" si="81"/>
        <v>0</v>
      </c>
      <c r="AF104" s="7"/>
    </row>
    <row r="105" spans="1:32" x14ac:dyDescent="0.2">
      <c r="A105" s="1" t="s">
        <v>101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Q105" s="1" t="s">
        <v>101</v>
      </c>
      <c r="R105" s="7">
        <f>B105+B295+B485</f>
        <v>0</v>
      </c>
      <c r="S105" s="7">
        <f t="shared" si="65"/>
        <v>0</v>
      </c>
      <c r="T105" s="7">
        <f t="shared" si="66"/>
        <v>0</v>
      </c>
      <c r="U105" s="7">
        <f t="shared" si="67"/>
        <v>0</v>
      </c>
      <c r="V105" s="7">
        <f t="shared" si="68"/>
        <v>0</v>
      </c>
      <c r="W105" s="7">
        <f>G105+G295+G485</f>
        <v>0</v>
      </c>
      <c r="X105" s="7">
        <f t="shared" si="69"/>
        <v>0</v>
      </c>
      <c r="Y105" s="7">
        <f t="shared" si="70"/>
        <v>0</v>
      </c>
      <c r="Z105" s="7">
        <f t="shared" si="71"/>
        <v>0</v>
      </c>
      <c r="AA105" s="7">
        <f>K105+K295+K485</f>
        <v>0</v>
      </c>
      <c r="AB105" s="7">
        <f t="shared" si="72"/>
        <v>0</v>
      </c>
      <c r="AC105" s="7">
        <f t="shared" si="73"/>
        <v>0</v>
      </c>
      <c r="AD105" s="7">
        <f t="shared" si="80"/>
        <v>0</v>
      </c>
      <c r="AE105" s="7">
        <f t="shared" si="81"/>
        <v>0</v>
      </c>
      <c r="AF105" s="7"/>
    </row>
    <row r="106" spans="1:32" x14ac:dyDescent="0.2">
      <c r="A106" s="1" t="s">
        <v>102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Q106" s="1" t="s">
        <v>102</v>
      </c>
      <c r="R106" s="7">
        <f t="shared" ref="R106:R129" si="82">B106+B296+B486</f>
        <v>0</v>
      </c>
      <c r="S106" s="7">
        <f t="shared" si="65"/>
        <v>0</v>
      </c>
      <c r="T106" s="7">
        <f t="shared" si="66"/>
        <v>0</v>
      </c>
      <c r="U106" s="7">
        <f t="shared" si="67"/>
        <v>0</v>
      </c>
      <c r="V106" s="7">
        <f t="shared" si="68"/>
        <v>0</v>
      </c>
      <c r="W106" s="7">
        <f t="shared" ref="W106:W129" si="83">G106+G296+G486</f>
        <v>0</v>
      </c>
      <c r="X106" s="7">
        <f t="shared" si="69"/>
        <v>0</v>
      </c>
      <c r="Y106" s="7">
        <f t="shared" si="70"/>
        <v>0</v>
      </c>
      <c r="Z106" s="7">
        <f t="shared" si="71"/>
        <v>0</v>
      </c>
      <c r="AA106" s="7">
        <f t="shared" ref="AA106:AA129" si="84">K106+K296+K486</f>
        <v>0</v>
      </c>
      <c r="AB106" s="7">
        <f t="shared" si="72"/>
        <v>0</v>
      </c>
      <c r="AC106" s="7">
        <f t="shared" si="73"/>
        <v>0</v>
      </c>
      <c r="AD106" s="7">
        <f t="shared" si="80"/>
        <v>0</v>
      </c>
      <c r="AE106" s="7">
        <f t="shared" si="81"/>
        <v>0</v>
      </c>
      <c r="AF106" s="7"/>
    </row>
    <row r="107" spans="1:32" x14ac:dyDescent="0.2">
      <c r="A107" s="1" t="s">
        <v>103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Q107" s="1" t="s">
        <v>103</v>
      </c>
      <c r="R107" s="7">
        <f t="shared" si="82"/>
        <v>0</v>
      </c>
      <c r="S107" s="7">
        <f t="shared" si="65"/>
        <v>0</v>
      </c>
      <c r="T107" s="7">
        <f t="shared" si="66"/>
        <v>0</v>
      </c>
      <c r="U107" s="7">
        <f t="shared" si="67"/>
        <v>0</v>
      </c>
      <c r="V107" s="7">
        <f t="shared" si="68"/>
        <v>0</v>
      </c>
      <c r="W107" s="7">
        <f t="shared" si="83"/>
        <v>0</v>
      </c>
      <c r="X107" s="7">
        <f t="shared" si="69"/>
        <v>0</v>
      </c>
      <c r="Y107" s="7">
        <f t="shared" si="70"/>
        <v>0</v>
      </c>
      <c r="Z107" s="7">
        <f t="shared" si="71"/>
        <v>0</v>
      </c>
      <c r="AA107" s="7">
        <f t="shared" si="84"/>
        <v>0</v>
      </c>
      <c r="AB107" s="7">
        <f t="shared" si="72"/>
        <v>0</v>
      </c>
      <c r="AC107" s="7">
        <f t="shared" si="73"/>
        <v>0</v>
      </c>
      <c r="AD107" s="7">
        <f t="shared" si="80"/>
        <v>0</v>
      </c>
      <c r="AE107" s="7">
        <f t="shared" si="81"/>
        <v>0</v>
      </c>
      <c r="AF107" s="7"/>
    </row>
    <row r="108" spans="1:32" x14ac:dyDescent="0.2">
      <c r="A108" s="1" t="s">
        <v>207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Q108" s="1" t="s">
        <v>207</v>
      </c>
      <c r="R108" s="7">
        <f t="shared" si="82"/>
        <v>0</v>
      </c>
      <c r="S108" s="7">
        <f t="shared" si="65"/>
        <v>0</v>
      </c>
      <c r="T108" s="7">
        <f t="shared" si="66"/>
        <v>0</v>
      </c>
      <c r="U108" s="7">
        <f t="shared" si="67"/>
        <v>0</v>
      </c>
      <c r="V108" s="7">
        <f t="shared" si="68"/>
        <v>0</v>
      </c>
      <c r="W108" s="7">
        <f t="shared" si="83"/>
        <v>0</v>
      </c>
      <c r="X108" s="7">
        <f t="shared" si="69"/>
        <v>0</v>
      </c>
      <c r="Y108" s="7">
        <f t="shared" si="70"/>
        <v>0</v>
      </c>
      <c r="Z108" s="7">
        <f t="shared" si="71"/>
        <v>0</v>
      </c>
      <c r="AA108" s="7">
        <f t="shared" si="84"/>
        <v>0</v>
      </c>
      <c r="AB108" s="7">
        <f t="shared" si="72"/>
        <v>0</v>
      </c>
      <c r="AC108" s="7">
        <f t="shared" si="73"/>
        <v>0</v>
      </c>
      <c r="AD108" s="7">
        <f t="shared" si="80"/>
        <v>0</v>
      </c>
      <c r="AE108" s="7">
        <f t="shared" si="81"/>
        <v>0</v>
      </c>
      <c r="AF108" s="7"/>
    </row>
    <row r="109" spans="1:32" x14ac:dyDescent="0.2">
      <c r="A109" s="1" t="s">
        <v>104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Q109" s="1" t="s">
        <v>104</v>
      </c>
      <c r="R109" s="7">
        <f t="shared" si="82"/>
        <v>0</v>
      </c>
      <c r="S109" s="7">
        <f t="shared" si="65"/>
        <v>0</v>
      </c>
      <c r="T109" s="7">
        <f t="shared" si="66"/>
        <v>0</v>
      </c>
      <c r="U109" s="7">
        <f t="shared" si="67"/>
        <v>0</v>
      </c>
      <c r="V109" s="7">
        <f t="shared" si="68"/>
        <v>0</v>
      </c>
      <c r="W109" s="7">
        <f t="shared" si="83"/>
        <v>0</v>
      </c>
      <c r="X109" s="7">
        <f t="shared" si="69"/>
        <v>0</v>
      </c>
      <c r="Y109" s="7">
        <f t="shared" si="70"/>
        <v>0</v>
      </c>
      <c r="Z109" s="7">
        <f t="shared" si="71"/>
        <v>0</v>
      </c>
      <c r="AA109" s="7">
        <f t="shared" si="84"/>
        <v>0</v>
      </c>
      <c r="AB109" s="7">
        <f t="shared" si="72"/>
        <v>0</v>
      </c>
      <c r="AC109" s="7">
        <f t="shared" si="73"/>
        <v>0</v>
      </c>
      <c r="AD109" s="7">
        <f t="shared" si="80"/>
        <v>0</v>
      </c>
      <c r="AE109" s="7">
        <f t="shared" si="81"/>
        <v>0</v>
      </c>
      <c r="AF109" s="7"/>
    </row>
    <row r="110" spans="1:32" x14ac:dyDescent="0.2">
      <c r="A110" s="1" t="s">
        <v>105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Q110" s="1" t="s">
        <v>105</v>
      </c>
      <c r="R110" s="7">
        <f t="shared" si="82"/>
        <v>0</v>
      </c>
      <c r="S110" s="7">
        <f t="shared" si="65"/>
        <v>0</v>
      </c>
      <c r="T110" s="7">
        <f t="shared" si="66"/>
        <v>0</v>
      </c>
      <c r="U110" s="7">
        <f t="shared" si="67"/>
        <v>0</v>
      </c>
      <c r="V110" s="7">
        <f t="shared" si="68"/>
        <v>0</v>
      </c>
      <c r="W110" s="7">
        <f t="shared" si="83"/>
        <v>0</v>
      </c>
      <c r="X110" s="7">
        <f t="shared" si="69"/>
        <v>0</v>
      </c>
      <c r="Y110" s="7">
        <f t="shared" si="70"/>
        <v>0</v>
      </c>
      <c r="Z110" s="7">
        <f t="shared" si="71"/>
        <v>0</v>
      </c>
      <c r="AA110" s="7">
        <f t="shared" si="84"/>
        <v>0</v>
      </c>
      <c r="AB110" s="7">
        <f t="shared" si="72"/>
        <v>0</v>
      </c>
      <c r="AC110" s="7">
        <f t="shared" si="73"/>
        <v>0</v>
      </c>
      <c r="AD110" s="7">
        <f t="shared" si="80"/>
        <v>0</v>
      </c>
      <c r="AE110" s="7">
        <f t="shared" si="81"/>
        <v>0</v>
      </c>
      <c r="AF110" s="7"/>
    </row>
    <row r="111" spans="1:32" x14ac:dyDescent="0.2">
      <c r="A111" s="1" t="s">
        <v>106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Q111" s="1" t="s">
        <v>106</v>
      </c>
      <c r="R111" s="7">
        <f t="shared" si="82"/>
        <v>0</v>
      </c>
      <c r="S111" s="7">
        <f t="shared" ref="S111:S174" si="85">C111+C301+C491</f>
        <v>0</v>
      </c>
      <c r="T111" s="7">
        <f t="shared" ref="T111:T174" si="86">D111+D301+D491</f>
        <v>0</v>
      </c>
      <c r="U111" s="7">
        <f t="shared" ref="U111:U174" si="87">E111+E301+E491</f>
        <v>0</v>
      </c>
      <c r="V111" s="7">
        <f t="shared" ref="V111:V174" si="88">F111+F301+F491</f>
        <v>0</v>
      </c>
      <c r="W111" s="7">
        <f t="shared" si="83"/>
        <v>0</v>
      </c>
      <c r="X111" s="7">
        <f t="shared" ref="X111:X174" si="89">H111+H301+H491</f>
        <v>0</v>
      </c>
      <c r="Y111" s="7">
        <f t="shared" ref="Y111:Y174" si="90">I111+I301+I491</f>
        <v>0</v>
      </c>
      <c r="Z111" s="7">
        <f t="shared" ref="Z111:Z174" si="91">J111+J301+J491</f>
        <v>0</v>
      </c>
      <c r="AA111" s="7">
        <f t="shared" si="84"/>
        <v>0</v>
      </c>
      <c r="AB111" s="7">
        <f t="shared" ref="AB111:AB174" si="92">L111+L301+L491</f>
        <v>0</v>
      </c>
      <c r="AC111" s="7">
        <f t="shared" ref="AC111:AC174" si="93">M111+M301+M491</f>
        <v>0</v>
      </c>
      <c r="AD111" s="7">
        <f t="shared" si="80"/>
        <v>0</v>
      </c>
      <c r="AE111" s="7">
        <f t="shared" si="81"/>
        <v>0</v>
      </c>
      <c r="AF111" s="7"/>
    </row>
    <row r="112" spans="1:32" x14ac:dyDescent="0.2">
      <c r="A112" s="1" t="s">
        <v>107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Q112" s="1" t="s">
        <v>107</v>
      </c>
      <c r="R112" s="7">
        <f t="shared" si="82"/>
        <v>0</v>
      </c>
      <c r="S112" s="7">
        <f t="shared" si="85"/>
        <v>0</v>
      </c>
      <c r="T112" s="7">
        <f t="shared" si="86"/>
        <v>0</v>
      </c>
      <c r="U112" s="7">
        <f t="shared" si="87"/>
        <v>0</v>
      </c>
      <c r="V112" s="7">
        <f t="shared" si="88"/>
        <v>0</v>
      </c>
      <c r="W112" s="7">
        <f t="shared" si="83"/>
        <v>0</v>
      </c>
      <c r="X112" s="7">
        <f t="shared" si="89"/>
        <v>0</v>
      </c>
      <c r="Y112" s="7">
        <f t="shared" si="90"/>
        <v>0</v>
      </c>
      <c r="Z112" s="7">
        <f t="shared" si="91"/>
        <v>0</v>
      </c>
      <c r="AA112" s="7">
        <f t="shared" si="84"/>
        <v>0</v>
      </c>
      <c r="AB112" s="7">
        <f t="shared" si="92"/>
        <v>0</v>
      </c>
      <c r="AC112" s="7">
        <f t="shared" si="93"/>
        <v>0</v>
      </c>
      <c r="AD112" s="7">
        <f t="shared" si="80"/>
        <v>0</v>
      </c>
      <c r="AE112" s="7">
        <f t="shared" si="81"/>
        <v>0</v>
      </c>
      <c r="AF112" s="7"/>
    </row>
    <row r="113" spans="1:32" x14ac:dyDescent="0.2">
      <c r="A113" s="1" t="s">
        <v>213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Q113" s="1" t="s">
        <v>213</v>
      </c>
      <c r="R113" s="7">
        <f t="shared" si="82"/>
        <v>0</v>
      </c>
      <c r="S113" s="7">
        <f t="shared" si="85"/>
        <v>0</v>
      </c>
      <c r="T113" s="7">
        <f t="shared" si="86"/>
        <v>0</v>
      </c>
      <c r="U113" s="7">
        <f t="shared" si="87"/>
        <v>0</v>
      </c>
      <c r="V113" s="7">
        <f t="shared" si="88"/>
        <v>0</v>
      </c>
      <c r="W113" s="7">
        <f t="shared" si="83"/>
        <v>0</v>
      </c>
      <c r="X113" s="7">
        <f t="shared" si="89"/>
        <v>0</v>
      </c>
      <c r="Y113" s="7">
        <f t="shared" si="90"/>
        <v>0</v>
      </c>
      <c r="Z113" s="7">
        <f t="shared" si="91"/>
        <v>0</v>
      </c>
      <c r="AA113" s="7">
        <f t="shared" si="84"/>
        <v>0</v>
      </c>
      <c r="AB113" s="7">
        <f t="shared" si="92"/>
        <v>0</v>
      </c>
      <c r="AC113" s="7">
        <f t="shared" si="93"/>
        <v>0</v>
      </c>
      <c r="AD113" s="7">
        <f t="shared" si="80"/>
        <v>0</v>
      </c>
      <c r="AE113" s="7">
        <f t="shared" si="81"/>
        <v>0</v>
      </c>
      <c r="AF113" s="7"/>
    </row>
    <row r="114" spans="1:32" x14ac:dyDescent="0.2">
      <c r="A114" s="1" t="s">
        <v>109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2</v>
      </c>
      <c r="L114" s="7">
        <v>2</v>
      </c>
      <c r="M114" s="7">
        <v>2</v>
      </c>
      <c r="N114" s="7">
        <v>2</v>
      </c>
      <c r="O114" s="7">
        <v>0</v>
      </c>
      <c r="Q114" s="1" t="s">
        <v>109</v>
      </c>
      <c r="R114" s="7">
        <f t="shared" si="82"/>
        <v>0</v>
      </c>
      <c r="S114" s="7">
        <f t="shared" si="85"/>
        <v>0</v>
      </c>
      <c r="T114" s="7">
        <f t="shared" si="86"/>
        <v>0</v>
      </c>
      <c r="U114" s="7">
        <f t="shared" si="87"/>
        <v>0</v>
      </c>
      <c r="V114" s="7">
        <f t="shared" si="88"/>
        <v>0</v>
      </c>
      <c r="W114" s="7">
        <f t="shared" si="83"/>
        <v>0</v>
      </c>
      <c r="X114" s="7">
        <f t="shared" si="89"/>
        <v>0</v>
      </c>
      <c r="Y114" s="7">
        <f t="shared" si="90"/>
        <v>0</v>
      </c>
      <c r="Z114" s="7">
        <f t="shared" si="91"/>
        <v>0</v>
      </c>
      <c r="AA114" s="7">
        <f t="shared" si="84"/>
        <v>2</v>
      </c>
      <c r="AB114" s="7">
        <f t="shared" si="92"/>
        <v>2</v>
      </c>
      <c r="AC114" s="7">
        <f t="shared" si="93"/>
        <v>2</v>
      </c>
      <c r="AD114" s="7">
        <f t="shared" si="80"/>
        <v>2</v>
      </c>
      <c r="AE114" s="7">
        <f t="shared" si="81"/>
        <v>0</v>
      </c>
      <c r="AF114" s="7"/>
    </row>
    <row r="115" spans="1:32" x14ac:dyDescent="0.2">
      <c r="A115" s="1" t="s">
        <v>110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Q115" s="1" t="s">
        <v>110</v>
      </c>
      <c r="R115" s="7">
        <f t="shared" si="82"/>
        <v>0</v>
      </c>
      <c r="S115" s="7">
        <f t="shared" si="85"/>
        <v>0</v>
      </c>
      <c r="T115" s="7">
        <f t="shared" si="86"/>
        <v>0</v>
      </c>
      <c r="U115" s="7">
        <f t="shared" si="87"/>
        <v>0</v>
      </c>
      <c r="V115" s="7">
        <f t="shared" si="88"/>
        <v>0</v>
      </c>
      <c r="W115" s="7">
        <f t="shared" si="83"/>
        <v>0</v>
      </c>
      <c r="X115" s="7">
        <f t="shared" si="89"/>
        <v>0</v>
      </c>
      <c r="Y115" s="7">
        <f t="shared" si="90"/>
        <v>0</v>
      </c>
      <c r="Z115" s="7">
        <f t="shared" si="91"/>
        <v>0</v>
      </c>
      <c r="AA115" s="7">
        <f t="shared" si="84"/>
        <v>0</v>
      </c>
      <c r="AB115" s="7">
        <f t="shared" si="92"/>
        <v>0</v>
      </c>
      <c r="AC115" s="7">
        <f t="shared" si="93"/>
        <v>0</v>
      </c>
      <c r="AD115" s="7">
        <f t="shared" si="80"/>
        <v>0</v>
      </c>
      <c r="AE115" s="7">
        <f t="shared" si="81"/>
        <v>0</v>
      </c>
      <c r="AF115" s="7"/>
    </row>
    <row r="116" spans="1:32" x14ac:dyDescent="0.2">
      <c r="A116" s="1" t="s">
        <v>111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Q116" s="1" t="s">
        <v>111</v>
      </c>
      <c r="R116" s="7">
        <f t="shared" si="82"/>
        <v>0</v>
      </c>
      <c r="S116" s="7">
        <f t="shared" si="85"/>
        <v>0</v>
      </c>
      <c r="T116" s="7">
        <f t="shared" si="86"/>
        <v>0</v>
      </c>
      <c r="U116" s="7">
        <f t="shared" si="87"/>
        <v>0</v>
      </c>
      <c r="V116" s="7">
        <f t="shared" si="88"/>
        <v>0</v>
      </c>
      <c r="W116" s="7">
        <f t="shared" si="83"/>
        <v>0</v>
      </c>
      <c r="X116" s="7">
        <f t="shared" si="89"/>
        <v>0</v>
      </c>
      <c r="Y116" s="7">
        <f t="shared" si="90"/>
        <v>0</v>
      </c>
      <c r="Z116" s="7">
        <f t="shared" si="91"/>
        <v>0</v>
      </c>
      <c r="AA116" s="7">
        <f t="shared" si="84"/>
        <v>0</v>
      </c>
      <c r="AB116" s="7">
        <f t="shared" si="92"/>
        <v>0</v>
      </c>
      <c r="AC116" s="7">
        <f t="shared" si="93"/>
        <v>0</v>
      </c>
      <c r="AD116" s="7">
        <f t="shared" si="80"/>
        <v>0</v>
      </c>
      <c r="AE116" s="7">
        <f t="shared" si="81"/>
        <v>0</v>
      </c>
      <c r="AF116" s="7"/>
    </row>
    <row r="117" spans="1:32" x14ac:dyDescent="0.2">
      <c r="A117" s="1" t="s">
        <v>112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Q117" s="1" t="s">
        <v>112</v>
      </c>
      <c r="R117" s="7">
        <f t="shared" si="82"/>
        <v>0</v>
      </c>
      <c r="S117" s="7">
        <f t="shared" si="85"/>
        <v>0</v>
      </c>
      <c r="T117" s="7">
        <f t="shared" si="86"/>
        <v>0</v>
      </c>
      <c r="U117" s="7">
        <f t="shared" si="87"/>
        <v>0</v>
      </c>
      <c r="V117" s="7">
        <f t="shared" si="88"/>
        <v>0</v>
      </c>
      <c r="W117" s="7">
        <f t="shared" si="83"/>
        <v>0</v>
      </c>
      <c r="X117" s="7">
        <f t="shared" si="89"/>
        <v>0</v>
      </c>
      <c r="Y117" s="7">
        <f t="shared" si="90"/>
        <v>0</v>
      </c>
      <c r="Z117" s="7">
        <f t="shared" si="91"/>
        <v>0</v>
      </c>
      <c r="AA117" s="7">
        <f t="shared" si="84"/>
        <v>0</v>
      </c>
      <c r="AB117" s="7">
        <f t="shared" si="92"/>
        <v>0</v>
      </c>
      <c r="AC117" s="7">
        <f t="shared" si="93"/>
        <v>0</v>
      </c>
      <c r="AD117" s="7">
        <f t="shared" si="80"/>
        <v>0</v>
      </c>
      <c r="AE117" s="7">
        <f t="shared" si="81"/>
        <v>0</v>
      </c>
      <c r="AF117" s="7"/>
    </row>
    <row r="118" spans="1:32" x14ac:dyDescent="0.2">
      <c r="A118" s="1" t="s">
        <v>113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Q118" s="1" t="s">
        <v>113</v>
      </c>
      <c r="R118" s="7">
        <f t="shared" si="82"/>
        <v>0</v>
      </c>
      <c r="S118" s="7">
        <f t="shared" si="85"/>
        <v>0</v>
      </c>
      <c r="T118" s="7">
        <f t="shared" si="86"/>
        <v>0</v>
      </c>
      <c r="U118" s="7">
        <f t="shared" si="87"/>
        <v>0</v>
      </c>
      <c r="V118" s="7">
        <f t="shared" si="88"/>
        <v>0</v>
      </c>
      <c r="W118" s="7">
        <f t="shared" si="83"/>
        <v>0</v>
      </c>
      <c r="X118" s="7">
        <f t="shared" si="89"/>
        <v>0</v>
      </c>
      <c r="Y118" s="7">
        <f t="shared" si="90"/>
        <v>0</v>
      </c>
      <c r="Z118" s="7">
        <f t="shared" si="91"/>
        <v>0</v>
      </c>
      <c r="AA118" s="7">
        <f t="shared" si="84"/>
        <v>0</v>
      </c>
      <c r="AB118" s="7">
        <f t="shared" si="92"/>
        <v>0</v>
      </c>
      <c r="AC118" s="7">
        <f t="shared" si="93"/>
        <v>0</v>
      </c>
      <c r="AD118" s="7">
        <f t="shared" si="80"/>
        <v>0</v>
      </c>
      <c r="AE118" s="7">
        <f t="shared" si="81"/>
        <v>0</v>
      </c>
      <c r="AF118" s="7"/>
    </row>
    <row r="119" spans="1:32" x14ac:dyDescent="0.2">
      <c r="A119" s="1" t="s">
        <v>114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Q119" s="1" t="s">
        <v>114</v>
      </c>
      <c r="R119" s="7">
        <f t="shared" si="82"/>
        <v>0</v>
      </c>
      <c r="S119" s="7">
        <f t="shared" si="85"/>
        <v>0</v>
      </c>
      <c r="T119" s="7">
        <f t="shared" si="86"/>
        <v>0</v>
      </c>
      <c r="U119" s="7">
        <f t="shared" si="87"/>
        <v>0</v>
      </c>
      <c r="V119" s="7">
        <f t="shared" si="88"/>
        <v>0</v>
      </c>
      <c r="W119" s="7">
        <f t="shared" si="83"/>
        <v>0</v>
      </c>
      <c r="X119" s="7">
        <f t="shared" si="89"/>
        <v>0</v>
      </c>
      <c r="Y119" s="7">
        <f t="shared" si="90"/>
        <v>0</v>
      </c>
      <c r="Z119" s="7">
        <f t="shared" si="91"/>
        <v>0</v>
      </c>
      <c r="AA119" s="7">
        <f t="shared" si="84"/>
        <v>0</v>
      </c>
      <c r="AB119" s="7">
        <f t="shared" si="92"/>
        <v>0</v>
      </c>
      <c r="AC119" s="7">
        <f t="shared" si="93"/>
        <v>0</v>
      </c>
      <c r="AD119" s="7">
        <f t="shared" si="80"/>
        <v>0</v>
      </c>
      <c r="AE119" s="7">
        <f t="shared" si="81"/>
        <v>0</v>
      </c>
      <c r="AF119" s="7"/>
    </row>
    <row r="120" spans="1:32" x14ac:dyDescent="0.2">
      <c r="A120" s="1" t="s">
        <v>115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Q120" s="1" t="s">
        <v>115</v>
      </c>
      <c r="R120" s="7">
        <f t="shared" si="82"/>
        <v>0</v>
      </c>
      <c r="S120" s="7">
        <f t="shared" si="85"/>
        <v>0</v>
      </c>
      <c r="T120" s="7">
        <f t="shared" si="86"/>
        <v>0</v>
      </c>
      <c r="U120" s="7">
        <f t="shared" si="87"/>
        <v>0</v>
      </c>
      <c r="V120" s="7">
        <f t="shared" si="88"/>
        <v>0</v>
      </c>
      <c r="W120" s="7">
        <f t="shared" si="83"/>
        <v>0</v>
      </c>
      <c r="X120" s="7">
        <f t="shared" si="89"/>
        <v>0</v>
      </c>
      <c r="Y120" s="7">
        <f t="shared" si="90"/>
        <v>0</v>
      </c>
      <c r="Z120" s="7">
        <f t="shared" si="91"/>
        <v>0</v>
      </c>
      <c r="AA120" s="7">
        <f t="shared" si="84"/>
        <v>0</v>
      </c>
      <c r="AB120" s="7">
        <f t="shared" si="92"/>
        <v>0</v>
      </c>
      <c r="AC120" s="7">
        <f t="shared" si="93"/>
        <v>0</v>
      </c>
      <c r="AD120" s="7">
        <f t="shared" si="80"/>
        <v>0</v>
      </c>
      <c r="AE120" s="7">
        <f t="shared" si="81"/>
        <v>0</v>
      </c>
      <c r="AF120" s="7"/>
    </row>
    <row r="121" spans="1:32" x14ac:dyDescent="0.2">
      <c r="A121" s="1" t="s">
        <v>116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Q121" s="1" t="s">
        <v>116</v>
      </c>
      <c r="R121" s="7">
        <f t="shared" si="82"/>
        <v>0</v>
      </c>
      <c r="S121" s="7">
        <f t="shared" si="85"/>
        <v>0</v>
      </c>
      <c r="T121" s="7">
        <f t="shared" si="86"/>
        <v>0</v>
      </c>
      <c r="U121" s="7">
        <f t="shared" si="87"/>
        <v>0</v>
      </c>
      <c r="V121" s="7">
        <f t="shared" si="88"/>
        <v>0</v>
      </c>
      <c r="W121" s="7">
        <f t="shared" si="83"/>
        <v>0</v>
      </c>
      <c r="X121" s="7">
        <f t="shared" si="89"/>
        <v>0</v>
      </c>
      <c r="Y121" s="7">
        <f t="shared" si="90"/>
        <v>0</v>
      </c>
      <c r="Z121" s="7">
        <f t="shared" si="91"/>
        <v>0</v>
      </c>
      <c r="AA121" s="7">
        <f t="shared" si="84"/>
        <v>0</v>
      </c>
      <c r="AB121" s="7">
        <f t="shared" si="92"/>
        <v>0</v>
      </c>
      <c r="AC121" s="7">
        <f t="shared" si="93"/>
        <v>0</v>
      </c>
      <c r="AD121" s="7">
        <f t="shared" si="80"/>
        <v>0</v>
      </c>
      <c r="AE121" s="7">
        <f t="shared" si="81"/>
        <v>0</v>
      </c>
      <c r="AF121" s="7"/>
    </row>
    <row r="122" spans="1:32" x14ac:dyDescent="0.2">
      <c r="A122" s="1" t="s">
        <v>117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Q122" s="1" t="s">
        <v>117</v>
      </c>
      <c r="R122" s="7">
        <f t="shared" si="82"/>
        <v>0</v>
      </c>
      <c r="S122" s="7">
        <f t="shared" si="85"/>
        <v>0</v>
      </c>
      <c r="T122" s="7">
        <f t="shared" si="86"/>
        <v>0</v>
      </c>
      <c r="U122" s="7">
        <f t="shared" si="87"/>
        <v>0</v>
      </c>
      <c r="V122" s="7">
        <f t="shared" si="88"/>
        <v>0</v>
      </c>
      <c r="W122" s="7">
        <f t="shared" si="83"/>
        <v>0</v>
      </c>
      <c r="X122" s="7">
        <f t="shared" si="89"/>
        <v>0</v>
      </c>
      <c r="Y122" s="7">
        <f t="shared" si="90"/>
        <v>0</v>
      </c>
      <c r="Z122" s="7">
        <f t="shared" si="91"/>
        <v>0</v>
      </c>
      <c r="AA122" s="7">
        <f t="shared" si="84"/>
        <v>0</v>
      </c>
      <c r="AB122" s="7">
        <f t="shared" si="92"/>
        <v>0</v>
      </c>
      <c r="AC122" s="7">
        <f t="shared" si="93"/>
        <v>0</v>
      </c>
      <c r="AD122" s="7">
        <f t="shared" si="80"/>
        <v>0</v>
      </c>
      <c r="AE122" s="7">
        <f t="shared" si="81"/>
        <v>0</v>
      </c>
      <c r="AF122" s="7"/>
    </row>
    <row r="123" spans="1:32" x14ac:dyDescent="0.2">
      <c r="A123" s="1" t="s">
        <v>118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Q123" s="1" t="s">
        <v>118</v>
      </c>
      <c r="R123" s="7">
        <f t="shared" si="82"/>
        <v>0</v>
      </c>
      <c r="S123" s="7">
        <f t="shared" si="85"/>
        <v>0</v>
      </c>
      <c r="T123" s="7">
        <f t="shared" si="86"/>
        <v>0</v>
      </c>
      <c r="U123" s="7">
        <f t="shared" si="87"/>
        <v>0</v>
      </c>
      <c r="V123" s="7">
        <f t="shared" si="88"/>
        <v>0</v>
      </c>
      <c r="W123" s="7">
        <f t="shared" si="83"/>
        <v>0</v>
      </c>
      <c r="X123" s="7">
        <f t="shared" si="89"/>
        <v>0</v>
      </c>
      <c r="Y123" s="7">
        <f t="shared" si="90"/>
        <v>0</v>
      </c>
      <c r="Z123" s="7">
        <f t="shared" si="91"/>
        <v>0</v>
      </c>
      <c r="AA123" s="7">
        <f t="shared" si="84"/>
        <v>0</v>
      </c>
      <c r="AB123" s="7">
        <f t="shared" si="92"/>
        <v>0</v>
      </c>
      <c r="AC123" s="7">
        <f t="shared" si="93"/>
        <v>0</v>
      </c>
      <c r="AD123" s="7">
        <f t="shared" si="80"/>
        <v>0</v>
      </c>
      <c r="AE123" s="7">
        <f t="shared" si="81"/>
        <v>0</v>
      </c>
      <c r="AF123" s="7"/>
    </row>
    <row r="124" spans="1:32" x14ac:dyDescent="0.2">
      <c r="A124" s="1" t="s">
        <v>119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Q124" s="1" t="s">
        <v>119</v>
      </c>
      <c r="R124" s="7">
        <f t="shared" si="82"/>
        <v>0</v>
      </c>
      <c r="S124" s="7">
        <f t="shared" si="85"/>
        <v>0</v>
      </c>
      <c r="T124" s="7">
        <f t="shared" si="86"/>
        <v>0</v>
      </c>
      <c r="U124" s="7">
        <f t="shared" si="87"/>
        <v>0</v>
      </c>
      <c r="V124" s="7">
        <f t="shared" si="88"/>
        <v>0</v>
      </c>
      <c r="W124" s="7">
        <f t="shared" si="83"/>
        <v>0</v>
      </c>
      <c r="X124" s="7">
        <f t="shared" si="89"/>
        <v>0</v>
      </c>
      <c r="Y124" s="7">
        <f t="shared" si="90"/>
        <v>0</v>
      </c>
      <c r="Z124" s="7">
        <f t="shared" si="91"/>
        <v>0</v>
      </c>
      <c r="AA124" s="7">
        <f t="shared" si="84"/>
        <v>0</v>
      </c>
      <c r="AB124" s="7">
        <f t="shared" si="92"/>
        <v>0</v>
      </c>
      <c r="AC124" s="7">
        <f t="shared" si="93"/>
        <v>0</v>
      </c>
      <c r="AD124" s="7">
        <f t="shared" si="80"/>
        <v>0</v>
      </c>
      <c r="AE124" s="7">
        <f t="shared" si="81"/>
        <v>0</v>
      </c>
      <c r="AF124" s="7"/>
    </row>
    <row r="125" spans="1:32" x14ac:dyDescent="0.2">
      <c r="A125" s="1" t="s">
        <v>120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Q125" s="1" t="s">
        <v>120</v>
      </c>
      <c r="R125" s="7">
        <f t="shared" si="82"/>
        <v>0</v>
      </c>
      <c r="S125" s="7">
        <f t="shared" si="85"/>
        <v>0</v>
      </c>
      <c r="T125" s="7">
        <f t="shared" si="86"/>
        <v>0</v>
      </c>
      <c r="U125" s="7">
        <f t="shared" si="87"/>
        <v>0</v>
      </c>
      <c r="V125" s="7">
        <f t="shared" si="88"/>
        <v>0</v>
      </c>
      <c r="W125" s="7">
        <f t="shared" si="83"/>
        <v>0</v>
      </c>
      <c r="X125" s="7">
        <f t="shared" si="89"/>
        <v>0</v>
      </c>
      <c r="Y125" s="7">
        <f t="shared" si="90"/>
        <v>0</v>
      </c>
      <c r="Z125" s="7">
        <f t="shared" si="91"/>
        <v>0</v>
      </c>
      <c r="AA125" s="7">
        <f t="shared" si="84"/>
        <v>0</v>
      </c>
      <c r="AB125" s="7">
        <f t="shared" si="92"/>
        <v>0</v>
      </c>
      <c r="AC125" s="7">
        <f t="shared" si="93"/>
        <v>0</v>
      </c>
      <c r="AD125" s="7">
        <f t="shared" si="80"/>
        <v>0</v>
      </c>
      <c r="AE125" s="7">
        <f t="shared" si="81"/>
        <v>1</v>
      </c>
      <c r="AF125" s="7"/>
    </row>
    <row r="126" spans="1:32" x14ac:dyDescent="0.2">
      <c r="A126" s="1" t="s">
        <v>121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1</v>
      </c>
      <c r="O126" s="7">
        <v>1</v>
      </c>
      <c r="Q126" s="1" t="s">
        <v>121</v>
      </c>
      <c r="R126" s="7">
        <f t="shared" si="82"/>
        <v>0</v>
      </c>
      <c r="S126" s="7">
        <f t="shared" si="85"/>
        <v>0</v>
      </c>
      <c r="T126" s="7">
        <f t="shared" si="86"/>
        <v>0</v>
      </c>
      <c r="U126" s="7">
        <f t="shared" si="87"/>
        <v>0</v>
      </c>
      <c r="V126" s="7">
        <f t="shared" si="88"/>
        <v>0</v>
      </c>
      <c r="W126" s="7">
        <f t="shared" si="83"/>
        <v>0</v>
      </c>
      <c r="X126" s="7">
        <f t="shared" si="89"/>
        <v>0</v>
      </c>
      <c r="Y126" s="7">
        <f t="shared" si="90"/>
        <v>0</v>
      </c>
      <c r="Z126" s="7">
        <f t="shared" si="91"/>
        <v>0</v>
      </c>
      <c r="AA126" s="7">
        <f t="shared" si="84"/>
        <v>0</v>
      </c>
      <c r="AB126" s="7">
        <f t="shared" si="92"/>
        <v>0</v>
      </c>
      <c r="AC126" s="7">
        <f t="shared" si="93"/>
        <v>0</v>
      </c>
      <c r="AD126" s="7">
        <f t="shared" si="80"/>
        <v>1</v>
      </c>
      <c r="AE126" s="7">
        <f t="shared" si="81"/>
        <v>1</v>
      </c>
      <c r="AF126" s="7"/>
    </row>
    <row r="127" spans="1:32" x14ac:dyDescent="0.2">
      <c r="A127" s="1" t="s">
        <v>122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Q127" s="1" t="s">
        <v>122</v>
      </c>
      <c r="R127" s="7">
        <f t="shared" si="82"/>
        <v>0</v>
      </c>
      <c r="S127" s="7">
        <f t="shared" si="85"/>
        <v>0</v>
      </c>
      <c r="T127" s="7">
        <f t="shared" si="86"/>
        <v>0</v>
      </c>
      <c r="U127" s="7">
        <f t="shared" si="87"/>
        <v>0</v>
      </c>
      <c r="V127" s="7">
        <f t="shared" si="88"/>
        <v>0</v>
      </c>
      <c r="W127" s="7">
        <f t="shared" si="83"/>
        <v>0</v>
      </c>
      <c r="X127" s="7">
        <f t="shared" si="89"/>
        <v>0</v>
      </c>
      <c r="Y127" s="7">
        <f t="shared" si="90"/>
        <v>0</v>
      </c>
      <c r="Z127" s="7">
        <f t="shared" si="91"/>
        <v>0</v>
      </c>
      <c r="AA127" s="7">
        <f t="shared" si="84"/>
        <v>0</v>
      </c>
      <c r="AB127" s="7">
        <f t="shared" si="92"/>
        <v>0</v>
      </c>
      <c r="AC127" s="7">
        <f t="shared" si="93"/>
        <v>0</v>
      </c>
      <c r="AD127" s="7">
        <f t="shared" si="80"/>
        <v>0</v>
      </c>
      <c r="AE127" s="7">
        <f t="shared" si="81"/>
        <v>0</v>
      </c>
      <c r="AF127" s="7"/>
    </row>
    <row r="128" spans="1:32" x14ac:dyDescent="0.2">
      <c r="A128" s="1" t="s">
        <v>123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3</v>
      </c>
      <c r="L128" s="7">
        <v>3</v>
      </c>
      <c r="M128" s="7">
        <v>3</v>
      </c>
      <c r="N128" s="7">
        <v>3</v>
      </c>
      <c r="O128" s="7">
        <v>3</v>
      </c>
      <c r="Q128" s="1" t="s">
        <v>123</v>
      </c>
      <c r="R128" s="7">
        <f t="shared" si="82"/>
        <v>0</v>
      </c>
      <c r="S128" s="7">
        <f t="shared" si="85"/>
        <v>0</v>
      </c>
      <c r="T128" s="7">
        <f t="shared" si="86"/>
        <v>0</v>
      </c>
      <c r="U128" s="7">
        <f t="shared" si="87"/>
        <v>0</v>
      </c>
      <c r="V128" s="7">
        <f t="shared" si="88"/>
        <v>0</v>
      </c>
      <c r="W128" s="7">
        <f t="shared" si="83"/>
        <v>0</v>
      </c>
      <c r="X128" s="7">
        <f t="shared" si="89"/>
        <v>0</v>
      </c>
      <c r="Y128" s="7">
        <f t="shared" si="90"/>
        <v>0</v>
      </c>
      <c r="Z128" s="7">
        <f t="shared" si="91"/>
        <v>0</v>
      </c>
      <c r="AA128" s="7">
        <f t="shared" si="84"/>
        <v>3</v>
      </c>
      <c r="AB128" s="7">
        <f t="shared" si="92"/>
        <v>3</v>
      </c>
      <c r="AC128" s="7">
        <f t="shared" si="93"/>
        <v>3</v>
      </c>
      <c r="AD128" s="7">
        <f t="shared" si="80"/>
        <v>3</v>
      </c>
      <c r="AE128" s="7">
        <f t="shared" si="81"/>
        <v>3</v>
      </c>
      <c r="AF128" s="7"/>
    </row>
    <row r="129" spans="1:32" x14ac:dyDescent="0.2">
      <c r="A129" s="1" t="s">
        <v>124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Q129" s="1" t="s">
        <v>124</v>
      </c>
      <c r="R129" s="7">
        <f t="shared" si="82"/>
        <v>0</v>
      </c>
      <c r="S129" s="7">
        <f t="shared" si="85"/>
        <v>0</v>
      </c>
      <c r="T129" s="7">
        <f t="shared" si="86"/>
        <v>0</v>
      </c>
      <c r="U129" s="7">
        <f t="shared" si="87"/>
        <v>0</v>
      </c>
      <c r="V129" s="7">
        <f t="shared" si="88"/>
        <v>0</v>
      </c>
      <c r="W129" s="7">
        <f t="shared" si="83"/>
        <v>0</v>
      </c>
      <c r="X129" s="7">
        <f t="shared" si="89"/>
        <v>0</v>
      </c>
      <c r="Y129" s="7">
        <f t="shared" si="90"/>
        <v>0</v>
      </c>
      <c r="Z129" s="7">
        <f t="shared" si="91"/>
        <v>0</v>
      </c>
      <c r="AA129" s="7">
        <f t="shared" si="84"/>
        <v>0</v>
      </c>
      <c r="AB129" s="7">
        <f t="shared" si="92"/>
        <v>0</v>
      </c>
      <c r="AC129" s="7">
        <f t="shared" si="93"/>
        <v>0</v>
      </c>
      <c r="AD129" s="7">
        <f t="shared" si="80"/>
        <v>0</v>
      </c>
      <c r="AE129" s="7">
        <f t="shared" si="81"/>
        <v>0</v>
      </c>
      <c r="AF129" s="7"/>
    </row>
    <row r="130" spans="1:32" x14ac:dyDescent="0.2">
      <c r="A130" s="1" t="s">
        <v>208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Q130" s="1" t="s">
        <v>208</v>
      </c>
      <c r="R130" s="7">
        <f>B130+B320+B510</f>
        <v>0</v>
      </c>
      <c r="S130" s="7">
        <f t="shared" si="85"/>
        <v>0</v>
      </c>
      <c r="T130" s="7">
        <f t="shared" si="86"/>
        <v>0</v>
      </c>
      <c r="U130" s="7">
        <f t="shared" si="87"/>
        <v>0</v>
      </c>
      <c r="V130" s="7">
        <f t="shared" si="88"/>
        <v>0</v>
      </c>
      <c r="W130" s="7">
        <f>G130+G320+G510</f>
        <v>0</v>
      </c>
      <c r="X130" s="7">
        <f t="shared" si="89"/>
        <v>0</v>
      </c>
      <c r="Y130" s="7">
        <f t="shared" si="90"/>
        <v>0</v>
      </c>
      <c r="Z130" s="7">
        <f t="shared" si="91"/>
        <v>0</v>
      </c>
      <c r="AA130" s="7">
        <f>K130+K320+K510</f>
        <v>0</v>
      </c>
      <c r="AB130" s="7">
        <f t="shared" si="92"/>
        <v>0</v>
      </c>
      <c r="AC130" s="7">
        <f t="shared" si="93"/>
        <v>0</v>
      </c>
      <c r="AD130" s="7">
        <f t="shared" si="80"/>
        <v>0</v>
      </c>
      <c r="AE130" s="7">
        <f t="shared" si="81"/>
        <v>0</v>
      </c>
      <c r="AF130" s="7"/>
    </row>
    <row r="131" spans="1:32" x14ac:dyDescent="0.2">
      <c r="A131" s="1" t="s">
        <v>125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Q131" s="1" t="s">
        <v>125</v>
      </c>
      <c r="R131" s="7">
        <f t="shared" ref="R131:R149" si="94">B131+B321+B511</f>
        <v>0</v>
      </c>
      <c r="S131" s="7">
        <f t="shared" si="85"/>
        <v>0</v>
      </c>
      <c r="T131" s="7">
        <f t="shared" si="86"/>
        <v>0</v>
      </c>
      <c r="U131" s="7">
        <f t="shared" si="87"/>
        <v>0</v>
      </c>
      <c r="V131" s="7">
        <f t="shared" si="88"/>
        <v>0</v>
      </c>
      <c r="W131" s="7">
        <f t="shared" ref="W131:W149" si="95">G131+G321+G511</f>
        <v>0</v>
      </c>
      <c r="X131" s="7">
        <f t="shared" si="89"/>
        <v>0</v>
      </c>
      <c r="Y131" s="7">
        <f t="shared" si="90"/>
        <v>0</v>
      </c>
      <c r="Z131" s="7">
        <f t="shared" si="91"/>
        <v>0</v>
      </c>
      <c r="AA131" s="7">
        <f t="shared" ref="AA131:AA149" si="96">K131+K321+K511</f>
        <v>0</v>
      </c>
      <c r="AB131" s="7">
        <f t="shared" si="92"/>
        <v>0</v>
      </c>
      <c r="AC131" s="7">
        <f t="shared" si="93"/>
        <v>0</v>
      </c>
      <c r="AD131" s="7">
        <f t="shared" si="80"/>
        <v>0</v>
      </c>
      <c r="AE131" s="7">
        <f t="shared" si="81"/>
        <v>0</v>
      </c>
      <c r="AF131" s="7"/>
    </row>
    <row r="132" spans="1:32" x14ac:dyDescent="0.2">
      <c r="A132" s="1" t="s">
        <v>126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Q132" s="1" t="s">
        <v>126</v>
      </c>
      <c r="R132" s="7">
        <f t="shared" si="94"/>
        <v>0</v>
      </c>
      <c r="S132" s="7">
        <f t="shared" si="85"/>
        <v>0</v>
      </c>
      <c r="T132" s="7">
        <f t="shared" si="86"/>
        <v>0</v>
      </c>
      <c r="U132" s="7">
        <f t="shared" si="87"/>
        <v>0</v>
      </c>
      <c r="V132" s="7">
        <f t="shared" si="88"/>
        <v>0</v>
      </c>
      <c r="W132" s="7">
        <f t="shared" si="95"/>
        <v>0</v>
      </c>
      <c r="X132" s="7">
        <f t="shared" si="89"/>
        <v>0</v>
      </c>
      <c r="Y132" s="7">
        <f t="shared" si="90"/>
        <v>0</v>
      </c>
      <c r="Z132" s="7">
        <f t="shared" si="91"/>
        <v>0</v>
      </c>
      <c r="AA132" s="7">
        <f t="shared" si="96"/>
        <v>0</v>
      </c>
      <c r="AB132" s="7">
        <f t="shared" si="92"/>
        <v>0</v>
      </c>
      <c r="AC132" s="7">
        <f t="shared" si="93"/>
        <v>0</v>
      </c>
      <c r="AD132" s="7">
        <f t="shared" si="80"/>
        <v>0</v>
      </c>
      <c r="AE132" s="7">
        <f t="shared" si="81"/>
        <v>0</v>
      </c>
      <c r="AF132" s="7"/>
    </row>
    <row r="133" spans="1:32" x14ac:dyDescent="0.2">
      <c r="A133" s="1" t="s">
        <v>127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Q133" s="1" t="s">
        <v>127</v>
      </c>
      <c r="R133" s="7">
        <f t="shared" si="94"/>
        <v>0</v>
      </c>
      <c r="S133" s="7">
        <f t="shared" si="85"/>
        <v>0</v>
      </c>
      <c r="T133" s="7">
        <f t="shared" si="86"/>
        <v>0</v>
      </c>
      <c r="U133" s="7">
        <f t="shared" si="87"/>
        <v>0</v>
      </c>
      <c r="V133" s="7">
        <f t="shared" si="88"/>
        <v>0</v>
      </c>
      <c r="W133" s="7">
        <f t="shared" si="95"/>
        <v>0</v>
      </c>
      <c r="X133" s="7">
        <f t="shared" si="89"/>
        <v>0</v>
      </c>
      <c r="Y133" s="7">
        <f t="shared" si="90"/>
        <v>0</v>
      </c>
      <c r="Z133" s="7">
        <f t="shared" si="91"/>
        <v>0</v>
      </c>
      <c r="AA133" s="7">
        <f t="shared" si="96"/>
        <v>0</v>
      </c>
      <c r="AB133" s="7">
        <f t="shared" si="92"/>
        <v>0</v>
      </c>
      <c r="AC133" s="7">
        <f t="shared" si="93"/>
        <v>0</v>
      </c>
      <c r="AD133" s="7">
        <f t="shared" si="80"/>
        <v>0</v>
      </c>
      <c r="AE133" s="7">
        <f t="shared" si="81"/>
        <v>0</v>
      </c>
      <c r="AF133" s="7"/>
    </row>
    <row r="134" spans="1:32" x14ac:dyDescent="0.2">
      <c r="A134" s="1" t="s">
        <v>128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1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1</v>
      </c>
      <c r="O134" s="7">
        <v>1</v>
      </c>
      <c r="Q134" s="1" t="s">
        <v>128</v>
      </c>
      <c r="R134" s="7">
        <f t="shared" si="94"/>
        <v>0</v>
      </c>
      <c r="S134" s="7">
        <f t="shared" si="85"/>
        <v>0</v>
      </c>
      <c r="T134" s="7">
        <f t="shared" si="86"/>
        <v>0</v>
      </c>
      <c r="U134" s="7">
        <f t="shared" si="87"/>
        <v>0</v>
      </c>
      <c r="V134" s="7">
        <f t="shared" si="88"/>
        <v>0</v>
      </c>
      <c r="W134" s="7">
        <f t="shared" si="95"/>
        <v>0</v>
      </c>
      <c r="X134" s="7">
        <f t="shared" si="89"/>
        <v>1</v>
      </c>
      <c r="Y134" s="7">
        <f t="shared" si="90"/>
        <v>0</v>
      </c>
      <c r="Z134" s="7">
        <f t="shared" si="91"/>
        <v>0</v>
      </c>
      <c r="AA134" s="7">
        <f t="shared" si="96"/>
        <v>0</v>
      </c>
      <c r="AB134" s="7">
        <f t="shared" si="92"/>
        <v>0</v>
      </c>
      <c r="AC134" s="7">
        <f t="shared" si="93"/>
        <v>0</v>
      </c>
      <c r="AD134" s="7">
        <f t="shared" si="80"/>
        <v>1</v>
      </c>
      <c r="AE134" s="7">
        <f t="shared" si="81"/>
        <v>1</v>
      </c>
      <c r="AF134" s="7"/>
    </row>
    <row r="135" spans="1:32" x14ac:dyDescent="0.2">
      <c r="A135" s="1" t="s">
        <v>196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Q135" s="1" t="s">
        <v>196</v>
      </c>
      <c r="R135" s="7">
        <f t="shared" si="94"/>
        <v>0</v>
      </c>
      <c r="S135" s="7">
        <f t="shared" si="85"/>
        <v>0</v>
      </c>
      <c r="T135" s="7">
        <f t="shared" si="86"/>
        <v>0</v>
      </c>
      <c r="U135" s="7">
        <f t="shared" si="87"/>
        <v>0</v>
      </c>
      <c r="V135" s="7">
        <f t="shared" si="88"/>
        <v>0</v>
      </c>
      <c r="W135" s="7">
        <f t="shared" si="95"/>
        <v>0</v>
      </c>
      <c r="X135" s="7">
        <f t="shared" si="89"/>
        <v>0</v>
      </c>
      <c r="Y135" s="7">
        <f t="shared" si="90"/>
        <v>0</v>
      </c>
      <c r="Z135" s="7">
        <f t="shared" si="91"/>
        <v>0</v>
      </c>
      <c r="AA135" s="7">
        <f t="shared" si="96"/>
        <v>0</v>
      </c>
      <c r="AB135" s="7">
        <f t="shared" si="92"/>
        <v>0</v>
      </c>
      <c r="AC135" s="7">
        <f t="shared" si="93"/>
        <v>0</v>
      </c>
      <c r="AD135" s="7">
        <f t="shared" si="80"/>
        <v>0</v>
      </c>
      <c r="AE135" s="7">
        <f t="shared" si="81"/>
        <v>0</v>
      </c>
      <c r="AF135" s="7"/>
    </row>
    <row r="136" spans="1:32" x14ac:dyDescent="0.2">
      <c r="A136" s="1" t="s">
        <v>129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Q136" s="1" t="s">
        <v>129</v>
      </c>
      <c r="R136" s="7">
        <f t="shared" si="94"/>
        <v>0</v>
      </c>
      <c r="S136" s="7">
        <f t="shared" si="85"/>
        <v>0</v>
      </c>
      <c r="T136" s="7">
        <f t="shared" si="86"/>
        <v>0</v>
      </c>
      <c r="U136" s="7">
        <f t="shared" si="87"/>
        <v>0</v>
      </c>
      <c r="V136" s="7">
        <f t="shared" si="88"/>
        <v>0</v>
      </c>
      <c r="W136" s="7">
        <f t="shared" si="95"/>
        <v>0</v>
      </c>
      <c r="X136" s="7">
        <f t="shared" si="89"/>
        <v>0</v>
      </c>
      <c r="Y136" s="7">
        <f t="shared" si="90"/>
        <v>0</v>
      </c>
      <c r="Z136" s="7">
        <f t="shared" si="91"/>
        <v>0</v>
      </c>
      <c r="AA136" s="7">
        <f t="shared" si="96"/>
        <v>0</v>
      </c>
      <c r="AB136" s="7">
        <f t="shared" si="92"/>
        <v>0</v>
      </c>
      <c r="AC136" s="7">
        <f t="shared" si="93"/>
        <v>0</v>
      </c>
      <c r="AD136" s="7">
        <f t="shared" si="80"/>
        <v>0</v>
      </c>
      <c r="AE136" s="7">
        <f t="shared" si="81"/>
        <v>0</v>
      </c>
      <c r="AF136" s="7"/>
    </row>
    <row r="137" spans="1:32" x14ac:dyDescent="0.2">
      <c r="A137" s="1" t="s">
        <v>130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Q137" s="1" t="s">
        <v>130</v>
      </c>
      <c r="R137" s="7">
        <f t="shared" si="94"/>
        <v>0</v>
      </c>
      <c r="S137" s="7">
        <f t="shared" si="85"/>
        <v>0</v>
      </c>
      <c r="T137" s="7">
        <f t="shared" si="86"/>
        <v>0</v>
      </c>
      <c r="U137" s="7">
        <f t="shared" si="87"/>
        <v>0</v>
      </c>
      <c r="V137" s="7">
        <f t="shared" si="88"/>
        <v>0</v>
      </c>
      <c r="W137" s="7">
        <f t="shared" si="95"/>
        <v>0</v>
      </c>
      <c r="X137" s="7">
        <f t="shared" si="89"/>
        <v>0</v>
      </c>
      <c r="Y137" s="7">
        <f t="shared" si="90"/>
        <v>0</v>
      </c>
      <c r="Z137" s="7">
        <f t="shared" si="91"/>
        <v>0</v>
      </c>
      <c r="AA137" s="7">
        <f t="shared" si="96"/>
        <v>0</v>
      </c>
      <c r="AB137" s="7">
        <f t="shared" si="92"/>
        <v>0</v>
      </c>
      <c r="AC137" s="7">
        <f t="shared" si="93"/>
        <v>0</v>
      </c>
      <c r="AD137" s="7">
        <f t="shared" si="80"/>
        <v>0</v>
      </c>
      <c r="AE137" s="7">
        <f t="shared" si="81"/>
        <v>0</v>
      </c>
      <c r="AF137" s="7"/>
    </row>
    <row r="138" spans="1:32" x14ac:dyDescent="0.2">
      <c r="A138" s="1" t="s">
        <v>131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Q138" s="1" t="s">
        <v>131</v>
      </c>
      <c r="R138" s="7">
        <f t="shared" si="94"/>
        <v>0</v>
      </c>
      <c r="S138" s="7">
        <f t="shared" si="85"/>
        <v>0</v>
      </c>
      <c r="T138" s="7">
        <f t="shared" si="86"/>
        <v>0</v>
      </c>
      <c r="U138" s="7">
        <f t="shared" si="87"/>
        <v>0</v>
      </c>
      <c r="V138" s="7">
        <f t="shared" si="88"/>
        <v>0</v>
      </c>
      <c r="W138" s="7">
        <f t="shared" si="95"/>
        <v>0</v>
      </c>
      <c r="X138" s="7">
        <f t="shared" si="89"/>
        <v>0</v>
      </c>
      <c r="Y138" s="7">
        <f t="shared" si="90"/>
        <v>0</v>
      </c>
      <c r="Z138" s="7">
        <f t="shared" si="91"/>
        <v>0</v>
      </c>
      <c r="AA138" s="7">
        <f t="shared" si="96"/>
        <v>0</v>
      </c>
      <c r="AB138" s="7">
        <f t="shared" si="92"/>
        <v>0</v>
      </c>
      <c r="AC138" s="7">
        <f t="shared" si="93"/>
        <v>0</v>
      </c>
      <c r="AD138" s="7">
        <f t="shared" si="80"/>
        <v>0</v>
      </c>
      <c r="AE138" s="7">
        <f t="shared" si="81"/>
        <v>0</v>
      </c>
      <c r="AF138" s="7"/>
    </row>
    <row r="139" spans="1:32" x14ac:dyDescent="0.2">
      <c r="A139" s="1" t="s">
        <v>132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1</v>
      </c>
      <c r="N139" s="7">
        <v>1</v>
      </c>
      <c r="O139" s="7">
        <v>0</v>
      </c>
      <c r="Q139" s="1" t="s">
        <v>132</v>
      </c>
      <c r="R139" s="7">
        <f t="shared" si="94"/>
        <v>0</v>
      </c>
      <c r="S139" s="7">
        <f t="shared" si="85"/>
        <v>0</v>
      </c>
      <c r="T139" s="7">
        <f t="shared" si="86"/>
        <v>0</v>
      </c>
      <c r="U139" s="7">
        <f t="shared" si="87"/>
        <v>0</v>
      </c>
      <c r="V139" s="7">
        <f t="shared" si="88"/>
        <v>0</v>
      </c>
      <c r="W139" s="7">
        <f t="shared" si="95"/>
        <v>0</v>
      </c>
      <c r="X139" s="7">
        <f t="shared" si="89"/>
        <v>0</v>
      </c>
      <c r="Y139" s="7">
        <f t="shared" si="90"/>
        <v>0</v>
      </c>
      <c r="Z139" s="7">
        <f t="shared" si="91"/>
        <v>0</v>
      </c>
      <c r="AA139" s="7">
        <f t="shared" si="96"/>
        <v>0</v>
      </c>
      <c r="AB139" s="7">
        <f t="shared" si="92"/>
        <v>0</v>
      </c>
      <c r="AC139" s="7">
        <f t="shared" si="93"/>
        <v>1</v>
      </c>
      <c r="AD139" s="7">
        <f t="shared" si="80"/>
        <v>1</v>
      </c>
      <c r="AE139" s="7">
        <f t="shared" si="81"/>
        <v>0</v>
      </c>
      <c r="AF139" s="7"/>
    </row>
    <row r="140" spans="1:32" x14ac:dyDescent="0.2">
      <c r="A140" s="1" t="s">
        <v>133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1</v>
      </c>
      <c r="O140" s="7">
        <v>1</v>
      </c>
      <c r="Q140" s="1" t="s">
        <v>133</v>
      </c>
      <c r="R140" s="7">
        <f t="shared" si="94"/>
        <v>0</v>
      </c>
      <c r="S140" s="7">
        <f t="shared" si="85"/>
        <v>0</v>
      </c>
      <c r="T140" s="7">
        <f t="shared" si="86"/>
        <v>0</v>
      </c>
      <c r="U140" s="7">
        <f t="shared" si="87"/>
        <v>0</v>
      </c>
      <c r="V140" s="7">
        <f t="shared" si="88"/>
        <v>0</v>
      </c>
      <c r="W140" s="7">
        <f t="shared" si="95"/>
        <v>0</v>
      </c>
      <c r="X140" s="7">
        <f t="shared" si="89"/>
        <v>0</v>
      </c>
      <c r="Y140" s="7">
        <f t="shared" si="90"/>
        <v>0</v>
      </c>
      <c r="Z140" s="7">
        <f t="shared" si="91"/>
        <v>0</v>
      </c>
      <c r="AA140" s="7">
        <f t="shared" si="96"/>
        <v>0</v>
      </c>
      <c r="AB140" s="7">
        <f t="shared" si="92"/>
        <v>0</v>
      </c>
      <c r="AC140" s="7">
        <f t="shared" si="93"/>
        <v>0</v>
      </c>
      <c r="AD140" s="7">
        <f t="shared" si="80"/>
        <v>1</v>
      </c>
      <c r="AE140" s="7">
        <f t="shared" si="81"/>
        <v>1</v>
      </c>
      <c r="AF140" s="7"/>
    </row>
    <row r="141" spans="1:32" x14ac:dyDescent="0.2">
      <c r="A141" s="1" t="s">
        <v>134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Q141" s="1" t="s">
        <v>134</v>
      </c>
      <c r="R141" s="7">
        <f t="shared" si="94"/>
        <v>0</v>
      </c>
      <c r="S141" s="7">
        <f t="shared" si="85"/>
        <v>0</v>
      </c>
      <c r="T141" s="7">
        <f t="shared" si="86"/>
        <v>0</v>
      </c>
      <c r="U141" s="7">
        <f t="shared" si="87"/>
        <v>0</v>
      </c>
      <c r="V141" s="7">
        <f t="shared" si="88"/>
        <v>0</v>
      </c>
      <c r="W141" s="7">
        <f t="shared" si="95"/>
        <v>0</v>
      </c>
      <c r="X141" s="7">
        <f t="shared" si="89"/>
        <v>0</v>
      </c>
      <c r="Y141" s="7">
        <f t="shared" si="90"/>
        <v>0</v>
      </c>
      <c r="Z141" s="7">
        <f t="shared" si="91"/>
        <v>0</v>
      </c>
      <c r="AA141" s="7">
        <f t="shared" si="96"/>
        <v>0</v>
      </c>
      <c r="AB141" s="7">
        <f t="shared" si="92"/>
        <v>0</v>
      </c>
      <c r="AC141" s="7">
        <f t="shared" si="93"/>
        <v>0</v>
      </c>
      <c r="AD141" s="7">
        <f t="shared" si="80"/>
        <v>0</v>
      </c>
      <c r="AE141" s="7">
        <f t="shared" si="81"/>
        <v>0</v>
      </c>
      <c r="AF141" s="7"/>
    </row>
    <row r="142" spans="1:32" x14ac:dyDescent="0.2">
      <c r="A142" s="1" t="s">
        <v>135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Q142" s="1" t="s">
        <v>135</v>
      </c>
      <c r="R142" s="7">
        <f t="shared" si="94"/>
        <v>0</v>
      </c>
      <c r="S142" s="7">
        <f t="shared" si="85"/>
        <v>0</v>
      </c>
      <c r="T142" s="7">
        <f t="shared" si="86"/>
        <v>0</v>
      </c>
      <c r="U142" s="7">
        <f t="shared" si="87"/>
        <v>0</v>
      </c>
      <c r="V142" s="7">
        <f t="shared" si="88"/>
        <v>0</v>
      </c>
      <c r="W142" s="7">
        <f t="shared" si="95"/>
        <v>0</v>
      </c>
      <c r="X142" s="7">
        <f t="shared" si="89"/>
        <v>0</v>
      </c>
      <c r="Y142" s="7">
        <f t="shared" si="90"/>
        <v>0</v>
      </c>
      <c r="Z142" s="7">
        <f t="shared" si="91"/>
        <v>0</v>
      </c>
      <c r="AA142" s="7">
        <f t="shared" si="96"/>
        <v>0</v>
      </c>
      <c r="AB142" s="7">
        <f t="shared" si="92"/>
        <v>0</v>
      </c>
      <c r="AC142" s="7">
        <f t="shared" si="93"/>
        <v>0</v>
      </c>
      <c r="AD142" s="7">
        <f t="shared" si="80"/>
        <v>0</v>
      </c>
      <c r="AE142" s="7">
        <f t="shared" si="81"/>
        <v>0</v>
      </c>
      <c r="AF142" s="7"/>
    </row>
    <row r="143" spans="1:32" x14ac:dyDescent="0.2">
      <c r="A143" s="1" t="s">
        <v>136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Q143" s="1" t="s">
        <v>136</v>
      </c>
      <c r="R143" s="7">
        <f t="shared" si="94"/>
        <v>0</v>
      </c>
      <c r="S143" s="7">
        <f t="shared" si="85"/>
        <v>0</v>
      </c>
      <c r="T143" s="7">
        <f t="shared" si="86"/>
        <v>0</v>
      </c>
      <c r="U143" s="7">
        <f t="shared" si="87"/>
        <v>0</v>
      </c>
      <c r="V143" s="7">
        <f t="shared" si="88"/>
        <v>0</v>
      </c>
      <c r="W143" s="7">
        <f t="shared" si="95"/>
        <v>0</v>
      </c>
      <c r="X143" s="7">
        <f t="shared" si="89"/>
        <v>0</v>
      </c>
      <c r="Y143" s="7">
        <f t="shared" si="90"/>
        <v>0</v>
      </c>
      <c r="Z143" s="7">
        <f t="shared" si="91"/>
        <v>0</v>
      </c>
      <c r="AA143" s="7">
        <f t="shared" si="96"/>
        <v>0</v>
      </c>
      <c r="AB143" s="7">
        <f t="shared" si="92"/>
        <v>0</v>
      </c>
      <c r="AC143" s="7">
        <f t="shared" si="93"/>
        <v>0</v>
      </c>
      <c r="AD143" s="7">
        <f t="shared" si="80"/>
        <v>0</v>
      </c>
      <c r="AE143" s="7">
        <f t="shared" si="81"/>
        <v>0</v>
      </c>
      <c r="AF143" s="7"/>
    </row>
    <row r="144" spans="1:32" x14ac:dyDescent="0.2">
      <c r="A144" s="1" t="s">
        <v>137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Q144" s="1" t="s">
        <v>137</v>
      </c>
      <c r="R144" s="7">
        <f t="shared" si="94"/>
        <v>0</v>
      </c>
      <c r="S144" s="7">
        <f t="shared" si="85"/>
        <v>0</v>
      </c>
      <c r="T144" s="7">
        <f t="shared" si="86"/>
        <v>0</v>
      </c>
      <c r="U144" s="7">
        <f t="shared" si="87"/>
        <v>0</v>
      </c>
      <c r="V144" s="7">
        <f t="shared" si="88"/>
        <v>0</v>
      </c>
      <c r="W144" s="7">
        <f t="shared" si="95"/>
        <v>0</v>
      </c>
      <c r="X144" s="7">
        <f t="shared" si="89"/>
        <v>0</v>
      </c>
      <c r="Y144" s="7">
        <f t="shared" si="90"/>
        <v>0</v>
      </c>
      <c r="Z144" s="7">
        <f t="shared" si="91"/>
        <v>0</v>
      </c>
      <c r="AA144" s="7">
        <f t="shared" si="96"/>
        <v>0</v>
      </c>
      <c r="AB144" s="7">
        <f t="shared" si="92"/>
        <v>0</v>
      </c>
      <c r="AC144" s="7">
        <f t="shared" si="93"/>
        <v>0</v>
      </c>
      <c r="AD144" s="7">
        <f t="shared" si="80"/>
        <v>0</v>
      </c>
      <c r="AE144" s="7">
        <f t="shared" si="81"/>
        <v>1</v>
      </c>
      <c r="AF144" s="7"/>
    </row>
    <row r="145" spans="1:32" x14ac:dyDescent="0.2">
      <c r="A145" s="1" t="s">
        <v>138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1</v>
      </c>
      <c r="Q145" s="1" t="s">
        <v>138</v>
      </c>
      <c r="R145" s="7">
        <f t="shared" si="94"/>
        <v>0</v>
      </c>
      <c r="S145" s="7">
        <f t="shared" si="85"/>
        <v>0</v>
      </c>
      <c r="T145" s="7">
        <f t="shared" si="86"/>
        <v>0</v>
      </c>
      <c r="U145" s="7">
        <f t="shared" si="87"/>
        <v>0</v>
      </c>
      <c r="V145" s="7">
        <f t="shared" si="88"/>
        <v>0</v>
      </c>
      <c r="W145" s="7">
        <f t="shared" si="95"/>
        <v>0</v>
      </c>
      <c r="X145" s="7">
        <f t="shared" si="89"/>
        <v>0</v>
      </c>
      <c r="Y145" s="7">
        <f t="shared" si="90"/>
        <v>0</v>
      </c>
      <c r="Z145" s="7">
        <f t="shared" si="91"/>
        <v>0</v>
      </c>
      <c r="AA145" s="7">
        <f t="shared" si="96"/>
        <v>0</v>
      </c>
      <c r="AB145" s="7">
        <f t="shared" si="92"/>
        <v>0</v>
      </c>
      <c r="AC145" s="7">
        <f t="shared" si="93"/>
        <v>0</v>
      </c>
      <c r="AD145" s="7">
        <f t="shared" si="80"/>
        <v>0</v>
      </c>
      <c r="AE145" s="7">
        <f t="shared" si="81"/>
        <v>1</v>
      </c>
      <c r="AF145" s="7"/>
    </row>
    <row r="146" spans="1:32" x14ac:dyDescent="0.2">
      <c r="A146" s="1" t="s">
        <v>139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Q146" s="1" t="s">
        <v>139</v>
      </c>
      <c r="R146" s="7">
        <f t="shared" si="94"/>
        <v>0</v>
      </c>
      <c r="S146" s="7">
        <f t="shared" si="85"/>
        <v>0</v>
      </c>
      <c r="T146" s="7">
        <f t="shared" si="86"/>
        <v>0</v>
      </c>
      <c r="U146" s="7">
        <f t="shared" si="87"/>
        <v>0</v>
      </c>
      <c r="V146" s="7">
        <f t="shared" si="88"/>
        <v>0</v>
      </c>
      <c r="W146" s="7">
        <f t="shared" si="95"/>
        <v>0</v>
      </c>
      <c r="X146" s="7">
        <f t="shared" si="89"/>
        <v>0</v>
      </c>
      <c r="Y146" s="7">
        <f t="shared" si="90"/>
        <v>0</v>
      </c>
      <c r="Z146" s="7">
        <f t="shared" si="91"/>
        <v>0</v>
      </c>
      <c r="AA146" s="7">
        <f t="shared" si="96"/>
        <v>0</v>
      </c>
      <c r="AB146" s="7">
        <f t="shared" si="92"/>
        <v>0</v>
      </c>
      <c r="AC146" s="7">
        <f t="shared" si="93"/>
        <v>0</v>
      </c>
      <c r="AD146" s="7">
        <f t="shared" si="80"/>
        <v>0</v>
      </c>
      <c r="AE146" s="7">
        <f t="shared" si="81"/>
        <v>0</v>
      </c>
      <c r="AF146" s="7"/>
    </row>
    <row r="147" spans="1:32" x14ac:dyDescent="0.2">
      <c r="A147" s="1" t="s">
        <v>140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Q147" s="1" t="s">
        <v>140</v>
      </c>
      <c r="R147" s="7">
        <f t="shared" si="94"/>
        <v>0</v>
      </c>
      <c r="S147" s="7">
        <f t="shared" si="85"/>
        <v>0</v>
      </c>
      <c r="T147" s="7">
        <f t="shared" si="86"/>
        <v>0</v>
      </c>
      <c r="U147" s="7">
        <f t="shared" si="87"/>
        <v>0</v>
      </c>
      <c r="V147" s="7">
        <f t="shared" si="88"/>
        <v>0</v>
      </c>
      <c r="W147" s="7">
        <f t="shared" si="95"/>
        <v>0</v>
      </c>
      <c r="X147" s="7">
        <f t="shared" si="89"/>
        <v>0</v>
      </c>
      <c r="Y147" s="7">
        <f t="shared" si="90"/>
        <v>0</v>
      </c>
      <c r="Z147" s="7">
        <f t="shared" si="91"/>
        <v>0</v>
      </c>
      <c r="AA147" s="7">
        <f t="shared" si="96"/>
        <v>0</v>
      </c>
      <c r="AB147" s="7">
        <f t="shared" si="92"/>
        <v>0</v>
      </c>
      <c r="AC147" s="7">
        <f t="shared" si="93"/>
        <v>0</v>
      </c>
      <c r="AD147" s="7">
        <f t="shared" si="80"/>
        <v>0</v>
      </c>
      <c r="AE147" s="7">
        <f t="shared" si="81"/>
        <v>0</v>
      </c>
      <c r="AF147" s="7"/>
    </row>
    <row r="148" spans="1:32" x14ac:dyDescent="0.2">
      <c r="A148" s="1" t="s">
        <v>141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Q148" s="1" t="s">
        <v>141</v>
      </c>
      <c r="R148" s="7">
        <f t="shared" si="94"/>
        <v>0</v>
      </c>
      <c r="S148" s="7">
        <f t="shared" si="85"/>
        <v>0</v>
      </c>
      <c r="T148" s="7">
        <f t="shared" si="86"/>
        <v>0</v>
      </c>
      <c r="U148" s="7">
        <f t="shared" si="87"/>
        <v>0</v>
      </c>
      <c r="V148" s="7">
        <f t="shared" si="88"/>
        <v>0</v>
      </c>
      <c r="W148" s="7">
        <f t="shared" si="95"/>
        <v>0</v>
      </c>
      <c r="X148" s="7">
        <f t="shared" si="89"/>
        <v>0</v>
      </c>
      <c r="Y148" s="7">
        <f t="shared" si="90"/>
        <v>0</v>
      </c>
      <c r="Z148" s="7">
        <f t="shared" si="91"/>
        <v>0</v>
      </c>
      <c r="AA148" s="7">
        <f t="shared" si="96"/>
        <v>0</v>
      </c>
      <c r="AB148" s="7">
        <f t="shared" si="92"/>
        <v>0</v>
      </c>
      <c r="AC148" s="7">
        <f t="shared" si="93"/>
        <v>0</v>
      </c>
      <c r="AD148" s="7">
        <f t="shared" si="80"/>
        <v>0</v>
      </c>
      <c r="AE148" s="7">
        <f t="shared" si="81"/>
        <v>0</v>
      </c>
      <c r="AF148" s="7"/>
    </row>
    <row r="149" spans="1:32" x14ac:dyDescent="0.2">
      <c r="A149" s="1" t="s">
        <v>142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Q149" s="1" t="s">
        <v>142</v>
      </c>
      <c r="R149" s="7">
        <f t="shared" si="94"/>
        <v>0</v>
      </c>
      <c r="S149" s="7">
        <f t="shared" si="85"/>
        <v>0</v>
      </c>
      <c r="T149" s="7">
        <f t="shared" si="86"/>
        <v>0</v>
      </c>
      <c r="U149" s="7">
        <f t="shared" si="87"/>
        <v>0</v>
      </c>
      <c r="V149" s="7">
        <f t="shared" si="88"/>
        <v>0</v>
      </c>
      <c r="W149" s="7">
        <f t="shared" si="95"/>
        <v>0</v>
      </c>
      <c r="X149" s="7">
        <f t="shared" si="89"/>
        <v>0</v>
      </c>
      <c r="Y149" s="7">
        <f t="shared" si="90"/>
        <v>0</v>
      </c>
      <c r="Z149" s="7">
        <f t="shared" si="91"/>
        <v>0</v>
      </c>
      <c r="AA149" s="7">
        <f t="shared" si="96"/>
        <v>0</v>
      </c>
      <c r="AB149" s="7">
        <f t="shared" si="92"/>
        <v>0</v>
      </c>
      <c r="AC149" s="7">
        <f t="shared" si="93"/>
        <v>0</v>
      </c>
      <c r="AD149" s="7">
        <f t="shared" si="80"/>
        <v>0</v>
      </c>
      <c r="AE149" s="7">
        <f t="shared" si="81"/>
        <v>0</v>
      </c>
      <c r="AF149" s="7"/>
    </row>
    <row r="150" spans="1:32" x14ac:dyDescent="0.2">
      <c r="A150" s="1" t="s">
        <v>143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Q150" s="1" t="s">
        <v>143</v>
      </c>
      <c r="R150" s="7">
        <f>B150+B340+B530</f>
        <v>0</v>
      </c>
      <c r="S150" s="7">
        <f t="shared" si="85"/>
        <v>0</v>
      </c>
      <c r="T150" s="7">
        <f t="shared" si="86"/>
        <v>0</v>
      </c>
      <c r="U150" s="7">
        <f t="shared" si="87"/>
        <v>0</v>
      </c>
      <c r="V150" s="7">
        <f t="shared" si="88"/>
        <v>0</v>
      </c>
      <c r="W150" s="7">
        <f>G150+G340+G530</f>
        <v>0</v>
      </c>
      <c r="X150" s="7">
        <f t="shared" si="89"/>
        <v>0</v>
      </c>
      <c r="Y150" s="7">
        <f t="shared" si="90"/>
        <v>0</v>
      </c>
      <c r="Z150" s="7">
        <f t="shared" si="91"/>
        <v>0</v>
      </c>
      <c r="AA150" s="7">
        <f>K150+K340+K530</f>
        <v>0</v>
      </c>
      <c r="AB150" s="7">
        <f t="shared" si="92"/>
        <v>0</v>
      </c>
      <c r="AC150" s="7">
        <f t="shared" si="93"/>
        <v>0</v>
      </c>
      <c r="AD150" s="7">
        <f t="shared" ref="AD150:AD195" si="97">N150+N340+N530</f>
        <v>0</v>
      </c>
      <c r="AE150" s="7">
        <f t="shared" ref="AE150:AE195" si="98">O150+O340+O530</f>
        <v>0</v>
      </c>
      <c r="AF150" s="7"/>
    </row>
    <row r="151" spans="1:32" x14ac:dyDescent="0.2">
      <c r="A151" s="1" t="s">
        <v>144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Q151" s="1" t="s">
        <v>144</v>
      </c>
      <c r="R151" s="7">
        <f t="shared" ref="R151:R172" si="99">B151+B341+B531</f>
        <v>0</v>
      </c>
      <c r="S151" s="7">
        <f t="shared" si="85"/>
        <v>0</v>
      </c>
      <c r="T151" s="7">
        <f t="shared" si="86"/>
        <v>0</v>
      </c>
      <c r="U151" s="7">
        <f t="shared" si="87"/>
        <v>0</v>
      </c>
      <c r="V151" s="7">
        <f t="shared" si="88"/>
        <v>0</v>
      </c>
      <c r="W151" s="7">
        <f t="shared" ref="W151:W172" si="100">G151+G341+G531</f>
        <v>0</v>
      </c>
      <c r="X151" s="7">
        <f t="shared" si="89"/>
        <v>0</v>
      </c>
      <c r="Y151" s="7">
        <f t="shared" si="90"/>
        <v>0</v>
      </c>
      <c r="Z151" s="7">
        <f t="shared" si="91"/>
        <v>0</v>
      </c>
      <c r="AA151" s="7">
        <f t="shared" ref="AA151:AA172" si="101">K151+K341+K531</f>
        <v>0</v>
      </c>
      <c r="AB151" s="7">
        <f t="shared" si="92"/>
        <v>0</v>
      </c>
      <c r="AC151" s="7">
        <f t="shared" si="93"/>
        <v>0</v>
      </c>
      <c r="AD151" s="7">
        <f t="shared" si="97"/>
        <v>0</v>
      </c>
      <c r="AE151" s="7">
        <f t="shared" si="98"/>
        <v>0</v>
      </c>
      <c r="AF151" s="7"/>
    </row>
    <row r="152" spans="1:32" x14ac:dyDescent="0.2">
      <c r="A152" s="1" t="s">
        <v>145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Q152" s="1" t="s">
        <v>145</v>
      </c>
      <c r="R152" s="7">
        <f t="shared" si="99"/>
        <v>0</v>
      </c>
      <c r="S152" s="7">
        <f t="shared" si="85"/>
        <v>0</v>
      </c>
      <c r="T152" s="7">
        <f t="shared" si="86"/>
        <v>0</v>
      </c>
      <c r="U152" s="7">
        <f t="shared" si="87"/>
        <v>0</v>
      </c>
      <c r="V152" s="7">
        <f t="shared" si="88"/>
        <v>0</v>
      </c>
      <c r="W152" s="7">
        <f t="shared" si="100"/>
        <v>0</v>
      </c>
      <c r="X152" s="7">
        <f t="shared" si="89"/>
        <v>0</v>
      </c>
      <c r="Y152" s="7">
        <f t="shared" si="90"/>
        <v>0</v>
      </c>
      <c r="Z152" s="7">
        <f t="shared" si="91"/>
        <v>0</v>
      </c>
      <c r="AA152" s="7">
        <f t="shared" si="101"/>
        <v>0</v>
      </c>
      <c r="AB152" s="7">
        <f t="shared" si="92"/>
        <v>0</v>
      </c>
      <c r="AC152" s="7">
        <f t="shared" si="93"/>
        <v>0</v>
      </c>
      <c r="AD152" s="7">
        <f t="shared" si="97"/>
        <v>0</v>
      </c>
      <c r="AE152" s="7">
        <f t="shared" si="98"/>
        <v>0</v>
      </c>
      <c r="AF152" s="7"/>
    </row>
    <row r="153" spans="1:32" x14ac:dyDescent="0.2">
      <c r="A153" s="1" t="s">
        <v>146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1</v>
      </c>
      <c r="J153" s="7">
        <v>1</v>
      </c>
      <c r="K153" s="7">
        <v>1</v>
      </c>
      <c r="L153" s="7">
        <v>0</v>
      </c>
      <c r="M153" s="7">
        <v>1</v>
      </c>
      <c r="N153" s="7">
        <v>5</v>
      </c>
      <c r="O153" s="7">
        <v>3</v>
      </c>
      <c r="Q153" s="1" t="s">
        <v>146</v>
      </c>
      <c r="R153" s="7">
        <f t="shared" si="99"/>
        <v>0</v>
      </c>
      <c r="S153" s="7">
        <f t="shared" si="85"/>
        <v>0</v>
      </c>
      <c r="T153" s="7">
        <f t="shared" si="86"/>
        <v>0</v>
      </c>
      <c r="U153" s="7">
        <f t="shared" si="87"/>
        <v>0</v>
      </c>
      <c r="V153" s="7">
        <f t="shared" si="88"/>
        <v>0</v>
      </c>
      <c r="W153" s="7">
        <f t="shared" si="100"/>
        <v>0</v>
      </c>
      <c r="X153" s="7">
        <f t="shared" si="89"/>
        <v>0</v>
      </c>
      <c r="Y153" s="7">
        <f t="shared" si="90"/>
        <v>1</v>
      </c>
      <c r="Z153" s="7">
        <f t="shared" si="91"/>
        <v>1</v>
      </c>
      <c r="AA153" s="7">
        <f t="shared" si="101"/>
        <v>1</v>
      </c>
      <c r="AB153" s="7">
        <f t="shared" si="92"/>
        <v>0</v>
      </c>
      <c r="AC153" s="7">
        <f t="shared" si="93"/>
        <v>1</v>
      </c>
      <c r="AD153" s="7">
        <f t="shared" si="97"/>
        <v>5</v>
      </c>
      <c r="AE153" s="7">
        <f t="shared" si="98"/>
        <v>3</v>
      </c>
      <c r="AF153" s="7"/>
    </row>
    <row r="154" spans="1:32" x14ac:dyDescent="0.2">
      <c r="A154" s="1" t="s">
        <v>147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Q154" s="1" t="s">
        <v>147</v>
      </c>
      <c r="R154" s="7">
        <f t="shared" si="99"/>
        <v>0</v>
      </c>
      <c r="S154" s="7">
        <f t="shared" si="85"/>
        <v>0</v>
      </c>
      <c r="T154" s="7">
        <f t="shared" si="86"/>
        <v>0</v>
      </c>
      <c r="U154" s="7">
        <f t="shared" si="87"/>
        <v>0</v>
      </c>
      <c r="V154" s="7">
        <f t="shared" si="88"/>
        <v>0</v>
      </c>
      <c r="W154" s="7">
        <f t="shared" si="100"/>
        <v>0</v>
      </c>
      <c r="X154" s="7">
        <f t="shared" si="89"/>
        <v>0</v>
      </c>
      <c r="Y154" s="7">
        <f t="shared" si="90"/>
        <v>0</v>
      </c>
      <c r="Z154" s="7">
        <f t="shared" si="91"/>
        <v>0</v>
      </c>
      <c r="AA154" s="7">
        <f t="shared" si="101"/>
        <v>0</v>
      </c>
      <c r="AB154" s="7">
        <f t="shared" si="92"/>
        <v>0</v>
      </c>
      <c r="AC154" s="7">
        <f t="shared" si="93"/>
        <v>0</v>
      </c>
      <c r="AD154" s="7">
        <f t="shared" si="97"/>
        <v>0</v>
      </c>
      <c r="AE154" s="7">
        <f t="shared" si="98"/>
        <v>0</v>
      </c>
      <c r="AF154" s="7"/>
    </row>
    <row r="155" spans="1:32" x14ac:dyDescent="0.2">
      <c r="A155" s="1" t="s">
        <v>148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2</v>
      </c>
      <c r="O155" s="7">
        <v>2</v>
      </c>
      <c r="Q155" s="1" t="s">
        <v>148</v>
      </c>
      <c r="R155" s="7">
        <f t="shared" si="99"/>
        <v>0</v>
      </c>
      <c r="S155" s="7">
        <f t="shared" si="85"/>
        <v>0</v>
      </c>
      <c r="T155" s="7">
        <f t="shared" si="86"/>
        <v>0</v>
      </c>
      <c r="U155" s="7">
        <f t="shared" si="87"/>
        <v>0</v>
      </c>
      <c r="V155" s="7">
        <f t="shared" si="88"/>
        <v>0</v>
      </c>
      <c r="W155" s="7">
        <f t="shared" si="100"/>
        <v>0</v>
      </c>
      <c r="X155" s="7">
        <f t="shared" si="89"/>
        <v>0</v>
      </c>
      <c r="Y155" s="7">
        <f t="shared" si="90"/>
        <v>0</v>
      </c>
      <c r="Z155" s="7">
        <f t="shared" si="91"/>
        <v>0</v>
      </c>
      <c r="AA155" s="7">
        <f t="shared" si="101"/>
        <v>0</v>
      </c>
      <c r="AB155" s="7">
        <f t="shared" si="92"/>
        <v>0</v>
      </c>
      <c r="AC155" s="7">
        <f t="shared" si="93"/>
        <v>2</v>
      </c>
      <c r="AD155" s="7">
        <f t="shared" si="97"/>
        <v>2</v>
      </c>
      <c r="AE155" s="7">
        <f t="shared" si="98"/>
        <v>2</v>
      </c>
      <c r="AF155" s="7"/>
    </row>
    <row r="156" spans="1:32" x14ac:dyDescent="0.2">
      <c r="A156" s="1" t="s">
        <v>149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Q156" s="1" t="s">
        <v>149</v>
      </c>
      <c r="R156" s="7">
        <f t="shared" si="99"/>
        <v>0</v>
      </c>
      <c r="S156" s="7">
        <f t="shared" si="85"/>
        <v>0</v>
      </c>
      <c r="T156" s="7">
        <f t="shared" si="86"/>
        <v>0</v>
      </c>
      <c r="U156" s="7">
        <f t="shared" si="87"/>
        <v>0</v>
      </c>
      <c r="V156" s="7">
        <f t="shared" si="88"/>
        <v>0</v>
      </c>
      <c r="W156" s="7">
        <f t="shared" si="100"/>
        <v>0</v>
      </c>
      <c r="X156" s="7">
        <f t="shared" si="89"/>
        <v>0</v>
      </c>
      <c r="Y156" s="7">
        <f t="shared" si="90"/>
        <v>0</v>
      </c>
      <c r="Z156" s="7">
        <f t="shared" si="91"/>
        <v>0</v>
      </c>
      <c r="AA156" s="7">
        <f t="shared" si="101"/>
        <v>0</v>
      </c>
      <c r="AB156" s="7">
        <f t="shared" si="92"/>
        <v>0</v>
      </c>
      <c r="AC156" s="7">
        <f t="shared" si="93"/>
        <v>0</v>
      </c>
      <c r="AD156" s="7">
        <f t="shared" si="97"/>
        <v>0</v>
      </c>
      <c r="AE156" s="7">
        <f t="shared" si="98"/>
        <v>0</v>
      </c>
      <c r="AF156" s="7"/>
    </row>
    <row r="157" spans="1:32" x14ac:dyDescent="0.2">
      <c r="A157" s="1" t="s">
        <v>150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Q157" s="1" t="s">
        <v>150</v>
      </c>
      <c r="R157" s="7">
        <f t="shared" si="99"/>
        <v>0</v>
      </c>
      <c r="S157" s="7">
        <f t="shared" si="85"/>
        <v>0</v>
      </c>
      <c r="T157" s="7">
        <f t="shared" si="86"/>
        <v>0</v>
      </c>
      <c r="U157" s="7">
        <f t="shared" si="87"/>
        <v>0</v>
      </c>
      <c r="V157" s="7">
        <f t="shared" si="88"/>
        <v>0</v>
      </c>
      <c r="W157" s="7">
        <f t="shared" si="100"/>
        <v>0</v>
      </c>
      <c r="X157" s="7">
        <f t="shared" si="89"/>
        <v>0</v>
      </c>
      <c r="Y157" s="7">
        <f t="shared" si="90"/>
        <v>11</v>
      </c>
      <c r="Z157" s="7">
        <f t="shared" si="91"/>
        <v>0</v>
      </c>
      <c r="AA157" s="7">
        <f t="shared" si="101"/>
        <v>0</v>
      </c>
      <c r="AB157" s="7">
        <f t="shared" si="92"/>
        <v>0</v>
      </c>
      <c r="AC157" s="7">
        <f t="shared" si="93"/>
        <v>0</v>
      </c>
      <c r="AD157" s="7">
        <f t="shared" si="97"/>
        <v>0</v>
      </c>
      <c r="AE157" s="7">
        <f t="shared" si="98"/>
        <v>0</v>
      </c>
      <c r="AF157" s="7"/>
    </row>
    <row r="158" spans="1:32" x14ac:dyDescent="0.2">
      <c r="A158" s="1" t="s">
        <v>151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Q158" s="1" t="s">
        <v>151</v>
      </c>
      <c r="R158" s="7">
        <f t="shared" si="99"/>
        <v>0</v>
      </c>
      <c r="S158" s="7">
        <f t="shared" si="85"/>
        <v>0</v>
      </c>
      <c r="T158" s="7">
        <f t="shared" si="86"/>
        <v>0</v>
      </c>
      <c r="U158" s="7">
        <f t="shared" si="87"/>
        <v>0</v>
      </c>
      <c r="V158" s="7">
        <f t="shared" si="88"/>
        <v>0</v>
      </c>
      <c r="W158" s="7">
        <f t="shared" si="100"/>
        <v>0</v>
      </c>
      <c r="X158" s="7">
        <f t="shared" si="89"/>
        <v>0</v>
      </c>
      <c r="Y158" s="7">
        <f t="shared" si="90"/>
        <v>0</v>
      </c>
      <c r="Z158" s="7">
        <f t="shared" si="91"/>
        <v>0</v>
      </c>
      <c r="AA158" s="7">
        <f t="shared" si="101"/>
        <v>0</v>
      </c>
      <c r="AB158" s="7">
        <f t="shared" si="92"/>
        <v>0</v>
      </c>
      <c r="AC158" s="7">
        <f t="shared" si="93"/>
        <v>0</v>
      </c>
      <c r="AD158" s="7">
        <f t="shared" si="97"/>
        <v>0</v>
      </c>
      <c r="AE158" s="7">
        <f t="shared" si="98"/>
        <v>0</v>
      </c>
      <c r="AF158" s="7"/>
    </row>
    <row r="159" spans="1:32" x14ac:dyDescent="0.2">
      <c r="A159" s="1" t="s">
        <v>152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Q159" s="1" t="s">
        <v>152</v>
      </c>
      <c r="R159" s="7">
        <f t="shared" si="99"/>
        <v>0</v>
      </c>
      <c r="S159" s="7">
        <f t="shared" si="85"/>
        <v>0</v>
      </c>
      <c r="T159" s="7">
        <f t="shared" si="86"/>
        <v>0</v>
      </c>
      <c r="U159" s="7">
        <f t="shared" si="87"/>
        <v>0</v>
      </c>
      <c r="V159" s="7">
        <f t="shared" si="88"/>
        <v>0</v>
      </c>
      <c r="W159" s="7">
        <f t="shared" si="100"/>
        <v>0</v>
      </c>
      <c r="X159" s="7">
        <f t="shared" si="89"/>
        <v>0</v>
      </c>
      <c r="Y159" s="7">
        <f t="shared" si="90"/>
        <v>0</v>
      </c>
      <c r="Z159" s="7">
        <f t="shared" si="91"/>
        <v>0</v>
      </c>
      <c r="AA159" s="7">
        <f t="shared" si="101"/>
        <v>0</v>
      </c>
      <c r="AB159" s="7">
        <f t="shared" si="92"/>
        <v>0</v>
      </c>
      <c r="AC159" s="7">
        <f t="shared" si="93"/>
        <v>0</v>
      </c>
      <c r="AD159" s="7">
        <f t="shared" si="97"/>
        <v>0</v>
      </c>
      <c r="AE159" s="7">
        <f t="shared" si="98"/>
        <v>0</v>
      </c>
      <c r="AF159" s="7"/>
    </row>
    <row r="160" spans="1:32" x14ac:dyDescent="0.2">
      <c r="A160" s="1" t="s">
        <v>153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Q160" s="1" t="s">
        <v>153</v>
      </c>
      <c r="R160" s="7">
        <f t="shared" si="99"/>
        <v>0</v>
      </c>
      <c r="S160" s="7">
        <f t="shared" si="85"/>
        <v>0</v>
      </c>
      <c r="T160" s="7">
        <f t="shared" si="86"/>
        <v>0</v>
      </c>
      <c r="U160" s="7">
        <f t="shared" si="87"/>
        <v>0</v>
      </c>
      <c r="V160" s="7">
        <f t="shared" si="88"/>
        <v>0</v>
      </c>
      <c r="W160" s="7">
        <f t="shared" si="100"/>
        <v>0</v>
      </c>
      <c r="X160" s="7">
        <f t="shared" si="89"/>
        <v>0</v>
      </c>
      <c r="Y160" s="7">
        <f t="shared" si="90"/>
        <v>0</v>
      </c>
      <c r="Z160" s="7">
        <f t="shared" si="91"/>
        <v>0</v>
      </c>
      <c r="AA160" s="7">
        <f t="shared" si="101"/>
        <v>0</v>
      </c>
      <c r="AB160" s="7">
        <f t="shared" si="92"/>
        <v>0</v>
      </c>
      <c r="AC160" s="7">
        <f t="shared" si="93"/>
        <v>0</v>
      </c>
      <c r="AD160" s="7">
        <f t="shared" si="97"/>
        <v>0</v>
      </c>
      <c r="AE160" s="7">
        <f t="shared" si="98"/>
        <v>0</v>
      </c>
      <c r="AF160" s="7"/>
    </row>
    <row r="161" spans="1:32" x14ac:dyDescent="0.2">
      <c r="A161" s="1" t="s">
        <v>154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Q161" s="1" t="s">
        <v>154</v>
      </c>
      <c r="R161" s="7">
        <f t="shared" si="99"/>
        <v>0</v>
      </c>
      <c r="S161" s="7">
        <f t="shared" si="85"/>
        <v>0</v>
      </c>
      <c r="T161" s="7">
        <f t="shared" si="86"/>
        <v>0</v>
      </c>
      <c r="U161" s="7">
        <f t="shared" si="87"/>
        <v>0</v>
      </c>
      <c r="V161" s="7">
        <f t="shared" si="88"/>
        <v>0</v>
      </c>
      <c r="W161" s="7">
        <f t="shared" si="100"/>
        <v>0</v>
      </c>
      <c r="X161" s="7">
        <f t="shared" si="89"/>
        <v>0</v>
      </c>
      <c r="Y161" s="7">
        <f t="shared" si="90"/>
        <v>0</v>
      </c>
      <c r="Z161" s="7">
        <f t="shared" si="91"/>
        <v>0</v>
      </c>
      <c r="AA161" s="7">
        <f t="shared" si="101"/>
        <v>0</v>
      </c>
      <c r="AB161" s="7">
        <f t="shared" si="92"/>
        <v>0</v>
      </c>
      <c r="AC161" s="7">
        <f t="shared" si="93"/>
        <v>2</v>
      </c>
      <c r="AD161" s="7">
        <f t="shared" si="97"/>
        <v>0</v>
      </c>
      <c r="AE161" s="7">
        <f t="shared" si="98"/>
        <v>0</v>
      </c>
      <c r="AF161" s="7"/>
    </row>
    <row r="162" spans="1:32" x14ac:dyDescent="0.2">
      <c r="A162" s="1" t="s">
        <v>155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Q162" s="1" t="s">
        <v>155</v>
      </c>
      <c r="R162" s="7">
        <f t="shared" si="99"/>
        <v>0</v>
      </c>
      <c r="S162" s="7">
        <f t="shared" si="85"/>
        <v>0</v>
      </c>
      <c r="T162" s="7">
        <f t="shared" si="86"/>
        <v>0</v>
      </c>
      <c r="U162" s="7">
        <f t="shared" si="87"/>
        <v>0</v>
      </c>
      <c r="V162" s="7">
        <f t="shared" si="88"/>
        <v>0</v>
      </c>
      <c r="W162" s="7">
        <f t="shared" si="100"/>
        <v>0</v>
      </c>
      <c r="X162" s="7">
        <f t="shared" si="89"/>
        <v>0</v>
      </c>
      <c r="Y162" s="7">
        <f t="shared" si="90"/>
        <v>0</v>
      </c>
      <c r="Z162" s="7">
        <f t="shared" si="91"/>
        <v>0</v>
      </c>
      <c r="AA162" s="7">
        <f t="shared" si="101"/>
        <v>0</v>
      </c>
      <c r="AB162" s="7">
        <f t="shared" si="92"/>
        <v>0</v>
      </c>
      <c r="AC162" s="7">
        <f t="shared" si="93"/>
        <v>0</v>
      </c>
      <c r="AD162" s="7">
        <f t="shared" si="97"/>
        <v>0</v>
      </c>
      <c r="AE162" s="7">
        <f t="shared" si="98"/>
        <v>0</v>
      </c>
      <c r="AF162" s="7"/>
    </row>
    <row r="163" spans="1:32" x14ac:dyDescent="0.2">
      <c r="A163" s="1" t="s">
        <v>203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Q163" s="1" t="s">
        <v>203</v>
      </c>
      <c r="R163" s="7">
        <f t="shared" si="99"/>
        <v>0</v>
      </c>
      <c r="S163" s="7">
        <f t="shared" si="85"/>
        <v>0</v>
      </c>
      <c r="T163" s="7">
        <f t="shared" si="86"/>
        <v>0</v>
      </c>
      <c r="U163" s="7">
        <f t="shared" si="87"/>
        <v>0</v>
      </c>
      <c r="V163" s="7">
        <f t="shared" si="88"/>
        <v>0</v>
      </c>
      <c r="W163" s="7">
        <f t="shared" si="100"/>
        <v>0</v>
      </c>
      <c r="X163" s="7">
        <f t="shared" si="89"/>
        <v>0</v>
      </c>
      <c r="Y163" s="7">
        <f t="shared" si="90"/>
        <v>0</v>
      </c>
      <c r="Z163" s="7">
        <f t="shared" si="91"/>
        <v>0</v>
      </c>
      <c r="AA163" s="7">
        <f t="shared" si="101"/>
        <v>0</v>
      </c>
      <c r="AB163" s="7">
        <f t="shared" si="92"/>
        <v>0</v>
      </c>
      <c r="AC163" s="7">
        <f t="shared" si="93"/>
        <v>0</v>
      </c>
      <c r="AD163" s="7">
        <f t="shared" si="97"/>
        <v>0</v>
      </c>
      <c r="AE163" s="7">
        <f t="shared" si="98"/>
        <v>0</v>
      </c>
      <c r="AF163" s="7"/>
    </row>
    <row r="164" spans="1:32" x14ac:dyDescent="0.2">
      <c r="A164" s="1" t="s">
        <v>156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Q164" s="1" t="s">
        <v>156</v>
      </c>
      <c r="R164" s="7">
        <f t="shared" si="99"/>
        <v>0</v>
      </c>
      <c r="S164" s="7">
        <f t="shared" si="85"/>
        <v>0</v>
      </c>
      <c r="T164" s="7">
        <f t="shared" si="86"/>
        <v>0</v>
      </c>
      <c r="U164" s="7">
        <f t="shared" si="87"/>
        <v>0</v>
      </c>
      <c r="V164" s="7">
        <f t="shared" si="88"/>
        <v>0</v>
      </c>
      <c r="W164" s="7">
        <f t="shared" si="100"/>
        <v>0</v>
      </c>
      <c r="X164" s="7">
        <f t="shared" si="89"/>
        <v>0</v>
      </c>
      <c r="Y164" s="7">
        <f t="shared" si="90"/>
        <v>0</v>
      </c>
      <c r="Z164" s="7">
        <f t="shared" si="91"/>
        <v>0</v>
      </c>
      <c r="AA164" s="7">
        <f t="shared" si="101"/>
        <v>0</v>
      </c>
      <c r="AB164" s="7">
        <f t="shared" si="92"/>
        <v>0</v>
      </c>
      <c r="AC164" s="7">
        <f t="shared" si="93"/>
        <v>0</v>
      </c>
      <c r="AD164" s="7">
        <f t="shared" si="97"/>
        <v>0</v>
      </c>
      <c r="AE164" s="7">
        <f t="shared" si="98"/>
        <v>0</v>
      </c>
      <c r="AF164" s="7"/>
    </row>
    <row r="165" spans="1:32" x14ac:dyDescent="0.2">
      <c r="A165" s="1" t="s">
        <v>157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Q165" s="1" t="s">
        <v>157</v>
      </c>
      <c r="R165" s="7">
        <f t="shared" si="99"/>
        <v>0</v>
      </c>
      <c r="S165" s="7">
        <f t="shared" si="85"/>
        <v>0</v>
      </c>
      <c r="T165" s="7">
        <f t="shared" si="86"/>
        <v>0</v>
      </c>
      <c r="U165" s="7">
        <f t="shared" si="87"/>
        <v>0</v>
      </c>
      <c r="V165" s="7">
        <f t="shared" si="88"/>
        <v>0</v>
      </c>
      <c r="W165" s="7">
        <f t="shared" si="100"/>
        <v>0</v>
      </c>
      <c r="X165" s="7">
        <f t="shared" si="89"/>
        <v>0</v>
      </c>
      <c r="Y165" s="7">
        <f t="shared" si="90"/>
        <v>0</v>
      </c>
      <c r="Z165" s="7">
        <f t="shared" si="91"/>
        <v>0</v>
      </c>
      <c r="AA165" s="7">
        <f t="shared" si="101"/>
        <v>0</v>
      </c>
      <c r="AB165" s="7">
        <f t="shared" si="92"/>
        <v>0</v>
      </c>
      <c r="AC165" s="7">
        <f t="shared" si="93"/>
        <v>0</v>
      </c>
      <c r="AD165" s="7">
        <f t="shared" si="97"/>
        <v>0</v>
      </c>
      <c r="AE165" s="7">
        <f t="shared" si="98"/>
        <v>0</v>
      </c>
      <c r="AF165" s="7"/>
    </row>
    <row r="166" spans="1:32" x14ac:dyDescent="0.2">
      <c r="A166" s="1" t="s">
        <v>158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Q166" s="1" t="s">
        <v>158</v>
      </c>
      <c r="R166" s="7">
        <f t="shared" si="99"/>
        <v>0</v>
      </c>
      <c r="S166" s="7">
        <f t="shared" si="85"/>
        <v>0</v>
      </c>
      <c r="T166" s="7">
        <f t="shared" si="86"/>
        <v>0</v>
      </c>
      <c r="U166" s="7">
        <f t="shared" si="87"/>
        <v>0</v>
      </c>
      <c r="V166" s="7">
        <f t="shared" si="88"/>
        <v>0</v>
      </c>
      <c r="W166" s="7">
        <f t="shared" si="100"/>
        <v>0</v>
      </c>
      <c r="X166" s="7">
        <f t="shared" si="89"/>
        <v>0</v>
      </c>
      <c r="Y166" s="7">
        <f t="shared" si="90"/>
        <v>0</v>
      </c>
      <c r="Z166" s="7">
        <f t="shared" si="91"/>
        <v>0</v>
      </c>
      <c r="AA166" s="7">
        <f t="shared" si="101"/>
        <v>0</v>
      </c>
      <c r="AB166" s="7">
        <f t="shared" si="92"/>
        <v>0</v>
      </c>
      <c r="AC166" s="7">
        <f t="shared" si="93"/>
        <v>0</v>
      </c>
      <c r="AD166" s="7">
        <f t="shared" si="97"/>
        <v>0</v>
      </c>
      <c r="AE166" s="7">
        <f t="shared" si="98"/>
        <v>0</v>
      </c>
      <c r="AF166" s="7"/>
    </row>
    <row r="167" spans="1:32" x14ac:dyDescent="0.2">
      <c r="A167" s="1" t="s">
        <v>159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Q167" s="1" t="s">
        <v>159</v>
      </c>
      <c r="R167" s="7">
        <f t="shared" si="99"/>
        <v>0</v>
      </c>
      <c r="S167" s="7">
        <f t="shared" si="85"/>
        <v>0</v>
      </c>
      <c r="T167" s="7">
        <f t="shared" si="86"/>
        <v>0</v>
      </c>
      <c r="U167" s="7">
        <f t="shared" si="87"/>
        <v>0</v>
      </c>
      <c r="V167" s="7">
        <f t="shared" si="88"/>
        <v>0</v>
      </c>
      <c r="W167" s="7">
        <f t="shared" si="100"/>
        <v>0</v>
      </c>
      <c r="X167" s="7">
        <f t="shared" si="89"/>
        <v>0</v>
      </c>
      <c r="Y167" s="7">
        <f t="shared" si="90"/>
        <v>0</v>
      </c>
      <c r="Z167" s="7">
        <f t="shared" si="91"/>
        <v>0</v>
      </c>
      <c r="AA167" s="7">
        <f t="shared" si="101"/>
        <v>0</v>
      </c>
      <c r="AB167" s="7">
        <f t="shared" si="92"/>
        <v>0</v>
      </c>
      <c r="AC167" s="7">
        <f t="shared" si="93"/>
        <v>0</v>
      </c>
      <c r="AD167" s="7">
        <f t="shared" si="97"/>
        <v>0</v>
      </c>
      <c r="AE167" s="7">
        <f t="shared" si="98"/>
        <v>0</v>
      </c>
      <c r="AF167" s="7"/>
    </row>
    <row r="168" spans="1:32" x14ac:dyDescent="0.2">
      <c r="A168" s="1" t="s">
        <v>200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Q168" s="1" t="s">
        <v>200</v>
      </c>
      <c r="R168" s="7">
        <f t="shared" si="99"/>
        <v>0</v>
      </c>
      <c r="S168" s="7">
        <f t="shared" si="85"/>
        <v>0</v>
      </c>
      <c r="T168" s="7">
        <f t="shared" si="86"/>
        <v>0</v>
      </c>
      <c r="U168" s="7">
        <f t="shared" si="87"/>
        <v>0</v>
      </c>
      <c r="V168" s="7">
        <f t="shared" si="88"/>
        <v>0</v>
      </c>
      <c r="W168" s="7">
        <f t="shared" si="100"/>
        <v>0</v>
      </c>
      <c r="X168" s="7">
        <f t="shared" si="89"/>
        <v>0</v>
      </c>
      <c r="Y168" s="7">
        <f t="shared" si="90"/>
        <v>0</v>
      </c>
      <c r="Z168" s="7">
        <f t="shared" si="91"/>
        <v>0</v>
      </c>
      <c r="AA168" s="7">
        <f t="shared" si="101"/>
        <v>0</v>
      </c>
      <c r="AB168" s="7">
        <f t="shared" si="92"/>
        <v>0</v>
      </c>
      <c r="AC168" s="7">
        <f t="shared" si="93"/>
        <v>0</v>
      </c>
      <c r="AD168" s="7">
        <f t="shared" si="97"/>
        <v>0</v>
      </c>
      <c r="AE168" s="7">
        <f t="shared" si="98"/>
        <v>0</v>
      </c>
      <c r="AF168" s="7"/>
    </row>
    <row r="169" spans="1:32" x14ac:dyDescent="0.2">
      <c r="A169" s="1" t="s">
        <v>160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Q169" s="1" t="s">
        <v>160</v>
      </c>
      <c r="R169" s="7">
        <f t="shared" si="99"/>
        <v>0</v>
      </c>
      <c r="S169" s="7">
        <f t="shared" si="85"/>
        <v>0</v>
      </c>
      <c r="T169" s="7">
        <f t="shared" si="86"/>
        <v>0</v>
      </c>
      <c r="U169" s="7">
        <f t="shared" si="87"/>
        <v>0</v>
      </c>
      <c r="V169" s="7">
        <f t="shared" si="88"/>
        <v>0</v>
      </c>
      <c r="W169" s="7">
        <f t="shared" si="100"/>
        <v>0</v>
      </c>
      <c r="X169" s="7">
        <f t="shared" si="89"/>
        <v>0</v>
      </c>
      <c r="Y169" s="7">
        <f t="shared" si="90"/>
        <v>0</v>
      </c>
      <c r="Z169" s="7">
        <f t="shared" si="91"/>
        <v>0</v>
      </c>
      <c r="AA169" s="7">
        <f t="shared" si="101"/>
        <v>0</v>
      </c>
      <c r="AB169" s="7">
        <f t="shared" si="92"/>
        <v>0</v>
      </c>
      <c r="AC169" s="7">
        <f t="shared" si="93"/>
        <v>0</v>
      </c>
      <c r="AD169" s="7">
        <f t="shared" si="97"/>
        <v>0</v>
      </c>
      <c r="AE169" s="7">
        <f t="shared" si="98"/>
        <v>0</v>
      </c>
      <c r="AF169" s="7"/>
    </row>
    <row r="170" spans="1:32" x14ac:dyDescent="0.2">
      <c r="A170" s="1" t="s">
        <v>161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Q170" s="1" t="s">
        <v>161</v>
      </c>
      <c r="R170" s="7">
        <f t="shared" si="99"/>
        <v>0</v>
      </c>
      <c r="S170" s="7">
        <f t="shared" si="85"/>
        <v>1</v>
      </c>
      <c r="T170" s="7">
        <f t="shared" si="86"/>
        <v>0</v>
      </c>
      <c r="U170" s="7">
        <f t="shared" si="87"/>
        <v>0</v>
      </c>
      <c r="V170" s="7">
        <f t="shared" si="88"/>
        <v>0</v>
      </c>
      <c r="W170" s="7">
        <f t="shared" si="100"/>
        <v>0</v>
      </c>
      <c r="X170" s="7">
        <f t="shared" si="89"/>
        <v>0</v>
      </c>
      <c r="Y170" s="7">
        <f t="shared" si="90"/>
        <v>0</v>
      </c>
      <c r="Z170" s="7">
        <f t="shared" si="91"/>
        <v>0</v>
      </c>
      <c r="AA170" s="7">
        <f t="shared" si="101"/>
        <v>0</v>
      </c>
      <c r="AB170" s="7">
        <f t="shared" si="92"/>
        <v>0</v>
      </c>
      <c r="AC170" s="7">
        <f t="shared" si="93"/>
        <v>1</v>
      </c>
      <c r="AD170" s="7">
        <f t="shared" si="97"/>
        <v>0</v>
      </c>
      <c r="AE170" s="7">
        <f t="shared" si="98"/>
        <v>0</v>
      </c>
      <c r="AF170" s="7"/>
    </row>
    <row r="171" spans="1:32" x14ac:dyDescent="0.2">
      <c r="A171" s="1" t="s">
        <v>162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Q171" s="1" t="s">
        <v>162</v>
      </c>
      <c r="R171" s="7">
        <f t="shared" si="99"/>
        <v>0</v>
      </c>
      <c r="S171" s="7">
        <f t="shared" si="85"/>
        <v>0</v>
      </c>
      <c r="T171" s="7">
        <f t="shared" si="86"/>
        <v>0</v>
      </c>
      <c r="U171" s="7">
        <f t="shared" si="87"/>
        <v>0</v>
      </c>
      <c r="V171" s="7">
        <f t="shared" si="88"/>
        <v>0</v>
      </c>
      <c r="W171" s="7">
        <f t="shared" si="100"/>
        <v>0</v>
      </c>
      <c r="X171" s="7">
        <f t="shared" si="89"/>
        <v>0</v>
      </c>
      <c r="Y171" s="7">
        <f t="shared" si="90"/>
        <v>0</v>
      </c>
      <c r="Z171" s="7">
        <f t="shared" si="91"/>
        <v>0</v>
      </c>
      <c r="AA171" s="7">
        <f t="shared" si="101"/>
        <v>0</v>
      </c>
      <c r="AB171" s="7">
        <f t="shared" si="92"/>
        <v>0</v>
      </c>
      <c r="AC171" s="7">
        <f t="shared" si="93"/>
        <v>0</v>
      </c>
      <c r="AD171" s="7">
        <f t="shared" si="97"/>
        <v>0</v>
      </c>
      <c r="AE171" s="7">
        <f t="shared" si="98"/>
        <v>0</v>
      </c>
      <c r="AF171" s="7"/>
    </row>
    <row r="172" spans="1:32" x14ac:dyDescent="0.2">
      <c r="A172" s="1" t="s">
        <v>163</v>
      </c>
      <c r="B172" s="7">
        <v>1</v>
      </c>
      <c r="C172" s="7">
        <v>1</v>
      </c>
      <c r="D172" s="7">
        <v>1</v>
      </c>
      <c r="E172" s="7">
        <v>1</v>
      </c>
      <c r="F172" s="7">
        <v>1</v>
      </c>
      <c r="G172" s="7">
        <v>3</v>
      </c>
      <c r="H172" s="7">
        <v>0</v>
      </c>
      <c r="I172" s="7">
        <v>1</v>
      </c>
      <c r="J172" s="7">
        <v>1</v>
      </c>
      <c r="K172" s="7">
        <v>1</v>
      </c>
      <c r="L172" s="7">
        <v>1</v>
      </c>
      <c r="M172" s="7">
        <v>1</v>
      </c>
      <c r="N172" s="7">
        <v>1</v>
      </c>
      <c r="O172" s="7">
        <v>2</v>
      </c>
      <c r="Q172" s="1" t="s">
        <v>163</v>
      </c>
      <c r="R172" s="7">
        <f t="shared" si="99"/>
        <v>1</v>
      </c>
      <c r="S172" s="7">
        <f t="shared" si="85"/>
        <v>1</v>
      </c>
      <c r="T172" s="7">
        <f t="shared" si="86"/>
        <v>1</v>
      </c>
      <c r="U172" s="7">
        <f t="shared" si="87"/>
        <v>1</v>
      </c>
      <c r="V172" s="7">
        <f t="shared" si="88"/>
        <v>1</v>
      </c>
      <c r="W172" s="7">
        <f t="shared" si="100"/>
        <v>3</v>
      </c>
      <c r="X172" s="7">
        <f t="shared" si="89"/>
        <v>0</v>
      </c>
      <c r="Y172" s="7">
        <f t="shared" si="90"/>
        <v>1</v>
      </c>
      <c r="Z172" s="7">
        <f t="shared" si="91"/>
        <v>1</v>
      </c>
      <c r="AA172" s="7">
        <f t="shared" si="101"/>
        <v>1</v>
      </c>
      <c r="AB172" s="7">
        <f t="shared" si="92"/>
        <v>1</v>
      </c>
      <c r="AC172" s="7">
        <f t="shared" si="93"/>
        <v>1</v>
      </c>
      <c r="AD172" s="7">
        <f t="shared" si="97"/>
        <v>1</v>
      </c>
      <c r="AE172" s="7">
        <f t="shared" si="98"/>
        <v>2</v>
      </c>
      <c r="AF172" s="7"/>
    </row>
    <row r="173" spans="1:32" x14ac:dyDescent="0.2">
      <c r="A173" s="1" t="s">
        <v>164</v>
      </c>
      <c r="B173" s="7">
        <v>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Q173" s="1" t="s">
        <v>164</v>
      </c>
      <c r="R173" s="7">
        <f>B173+B363+B553</f>
        <v>0</v>
      </c>
      <c r="S173" s="7">
        <f t="shared" si="85"/>
        <v>0</v>
      </c>
      <c r="T173" s="7">
        <f t="shared" si="86"/>
        <v>0</v>
      </c>
      <c r="U173" s="7">
        <f t="shared" si="87"/>
        <v>0</v>
      </c>
      <c r="V173" s="7">
        <f t="shared" si="88"/>
        <v>0</v>
      </c>
      <c r="W173" s="7">
        <f>G173+G363+G553</f>
        <v>0</v>
      </c>
      <c r="X173" s="7">
        <f t="shared" si="89"/>
        <v>0</v>
      </c>
      <c r="Y173" s="7">
        <f t="shared" si="90"/>
        <v>0</v>
      </c>
      <c r="Z173" s="7">
        <f t="shared" si="91"/>
        <v>0</v>
      </c>
      <c r="AA173" s="7">
        <f>K173+K363+K553</f>
        <v>0</v>
      </c>
      <c r="AB173" s="7">
        <f t="shared" si="92"/>
        <v>0</v>
      </c>
      <c r="AC173" s="7">
        <f t="shared" si="93"/>
        <v>0</v>
      </c>
      <c r="AD173" s="7">
        <f t="shared" si="97"/>
        <v>0</v>
      </c>
      <c r="AE173" s="7">
        <f t="shared" si="98"/>
        <v>0</v>
      </c>
      <c r="AF173" s="7"/>
    </row>
    <row r="174" spans="1:32" x14ac:dyDescent="0.2">
      <c r="A174" s="1" t="s">
        <v>165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Q174" s="1" t="s">
        <v>165</v>
      </c>
      <c r="R174" s="7">
        <f t="shared" ref="R174:R195" si="102">B174+B364+B554</f>
        <v>0</v>
      </c>
      <c r="S174" s="7">
        <f t="shared" si="85"/>
        <v>0</v>
      </c>
      <c r="T174" s="7">
        <f t="shared" si="86"/>
        <v>0</v>
      </c>
      <c r="U174" s="7">
        <f t="shared" si="87"/>
        <v>0</v>
      </c>
      <c r="V174" s="7">
        <f t="shared" si="88"/>
        <v>0</v>
      </c>
      <c r="W174" s="7">
        <f t="shared" ref="W174:W195" si="103">G174+G364+G554</f>
        <v>0</v>
      </c>
      <c r="X174" s="7">
        <f t="shared" si="89"/>
        <v>0</v>
      </c>
      <c r="Y174" s="7">
        <f t="shared" si="90"/>
        <v>0</v>
      </c>
      <c r="Z174" s="7">
        <f t="shared" si="91"/>
        <v>0</v>
      </c>
      <c r="AA174" s="7">
        <f t="shared" ref="AA174:AA195" si="104">K174+K364+K554</f>
        <v>0</v>
      </c>
      <c r="AB174" s="7">
        <f t="shared" si="92"/>
        <v>0</v>
      </c>
      <c r="AC174" s="7">
        <f t="shared" si="93"/>
        <v>0</v>
      </c>
      <c r="AD174" s="7">
        <f t="shared" si="97"/>
        <v>0</v>
      </c>
      <c r="AE174" s="7">
        <f t="shared" si="98"/>
        <v>0</v>
      </c>
      <c r="AF174" s="7"/>
    </row>
    <row r="175" spans="1:32" x14ac:dyDescent="0.2">
      <c r="A175" s="1" t="s">
        <v>166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Q175" s="1" t="s">
        <v>166</v>
      </c>
      <c r="R175" s="7">
        <f t="shared" si="102"/>
        <v>0</v>
      </c>
      <c r="S175" s="7">
        <f t="shared" ref="S175:S195" si="105">C175+C365+C555</f>
        <v>0</v>
      </c>
      <c r="T175" s="7">
        <f t="shared" ref="T175:T195" si="106">D175+D365+D555</f>
        <v>0</v>
      </c>
      <c r="U175" s="7">
        <f t="shared" ref="U175:U195" si="107">E175+E365+E555</f>
        <v>0</v>
      </c>
      <c r="V175" s="7">
        <f t="shared" ref="V175:V195" si="108">F175+F365+F555</f>
        <v>0</v>
      </c>
      <c r="W175" s="7">
        <f t="shared" si="103"/>
        <v>0</v>
      </c>
      <c r="X175" s="7">
        <f t="shared" ref="X175:X195" si="109">H175+H365+H555</f>
        <v>0</v>
      </c>
      <c r="Y175" s="7">
        <f t="shared" ref="Y175:Y195" si="110">I175+I365+I555</f>
        <v>0</v>
      </c>
      <c r="Z175" s="7">
        <f t="shared" ref="Z175:Z195" si="111">J175+J365+J555</f>
        <v>0</v>
      </c>
      <c r="AA175" s="7">
        <f t="shared" si="104"/>
        <v>0</v>
      </c>
      <c r="AB175" s="7">
        <f t="shared" ref="AB175:AB195" si="112">L175+L365+L555</f>
        <v>0</v>
      </c>
      <c r="AC175" s="7">
        <f t="shared" ref="AC175:AC195" si="113">M175+M365+M555</f>
        <v>0</v>
      </c>
      <c r="AD175" s="7">
        <f t="shared" si="97"/>
        <v>0</v>
      </c>
      <c r="AE175" s="7">
        <f t="shared" si="98"/>
        <v>0</v>
      </c>
      <c r="AF175" s="7"/>
    </row>
    <row r="176" spans="1:32" x14ac:dyDescent="0.2">
      <c r="A176" s="1" t="s">
        <v>167</v>
      </c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Q176" s="1" t="s">
        <v>167</v>
      </c>
      <c r="R176" s="7">
        <f t="shared" si="102"/>
        <v>0</v>
      </c>
      <c r="S176" s="7">
        <f t="shared" si="105"/>
        <v>0</v>
      </c>
      <c r="T176" s="7">
        <f t="shared" si="106"/>
        <v>0</v>
      </c>
      <c r="U176" s="7">
        <f t="shared" si="107"/>
        <v>0</v>
      </c>
      <c r="V176" s="7">
        <f t="shared" si="108"/>
        <v>0</v>
      </c>
      <c r="W176" s="7">
        <f t="shared" si="103"/>
        <v>0</v>
      </c>
      <c r="X176" s="7">
        <f t="shared" si="109"/>
        <v>0</v>
      </c>
      <c r="Y176" s="7">
        <f t="shared" si="110"/>
        <v>0</v>
      </c>
      <c r="Z176" s="7">
        <f t="shared" si="111"/>
        <v>0</v>
      </c>
      <c r="AA176" s="7">
        <f t="shared" si="104"/>
        <v>0</v>
      </c>
      <c r="AB176" s="7">
        <f t="shared" si="112"/>
        <v>0</v>
      </c>
      <c r="AC176" s="7">
        <f t="shared" si="113"/>
        <v>0</v>
      </c>
      <c r="AD176" s="7">
        <f t="shared" si="97"/>
        <v>0</v>
      </c>
      <c r="AE176" s="7">
        <f t="shared" si="98"/>
        <v>0</v>
      </c>
      <c r="AF176" s="7"/>
    </row>
    <row r="177" spans="1:32" x14ac:dyDescent="0.2">
      <c r="A177" s="1" t="s">
        <v>168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Q177" s="1" t="s">
        <v>168</v>
      </c>
      <c r="R177" s="7">
        <f t="shared" si="102"/>
        <v>0</v>
      </c>
      <c r="S177" s="7">
        <f t="shared" si="105"/>
        <v>0</v>
      </c>
      <c r="T177" s="7">
        <f t="shared" si="106"/>
        <v>0</v>
      </c>
      <c r="U177" s="7">
        <f t="shared" si="107"/>
        <v>0</v>
      </c>
      <c r="V177" s="7">
        <f t="shared" si="108"/>
        <v>0</v>
      </c>
      <c r="W177" s="7">
        <f t="shared" si="103"/>
        <v>0</v>
      </c>
      <c r="X177" s="7">
        <f t="shared" si="109"/>
        <v>0</v>
      </c>
      <c r="Y177" s="7">
        <f t="shared" si="110"/>
        <v>0</v>
      </c>
      <c r="Z177" s="7">
        <f t="shared" si="111"/>
        <v>0</v>
      </c>
      <c r="AA177" s="7">
        <f t="shared" si="104"/>
        <v>0</v>
      </c>
      <c r="AB177" s="7">
        <f t="shared" si="112"/>
        <v>0</v>
      </c>
      <c r="AC177" s="7">
        <f t="shared" si="113"/>
        <v>0</v>
      </c>
      <c r="AD177" s="7">
        <f t="shared" si="97"/>
        <v>0</v>
      </c>
      <c r="AE177" s="7">
        <f t="shared" si="98"/>
        <v>0</v>
      </c>
      <c r="AF177" s="7"/>
    </row>
    <row r="178" spans="1:32" x14ac:dyDescent="0.2">
      <c r="A178" s="1" t="s">
        <v>169</v>
      </c>
      <c r="B178" s="7">
        <v>3</v>
      </c>
      <c r="C178" s="7">
        <v>2</v>
      </c>
      <c r="D178" s="7">
        <v>3</v>
      </c>
      <c r="E178" s="7">
        <v>3</v>
      </c>
      <c r="F178" s="7">
        <v>3</v>
      </c>
      <c r="G178" s="7">
        <v>3</v>
      </c>
      <c r="H178" s="7">
        <v>2</v>
      </c>
      <c r="I178" s="7">
        <v>2</v>
      </c>
      <c r="J178" s="7">
        <v>3</v>
      </c>
      <c r="K178" s="7">
        <v>3</v>
      </c>
      <c r="L178" s="7">
        <v>4</v>
      </c>
      <c r="M178" s="7">
        <v>3</v>
      </c>
      <c r="N178" s="7">
        <v>1</v>
      </c>
      <c r="O178" s="7">
        <v>1</v>
      </c>
      <c r="Q178" s="1" t="s">
        <v>169</v>
      </c>
      <c r="R178" s="7">
        <f t="shared" si="102"/>
        <v>3</v>
      </c>
      <c r="S178" s="7">
        <f t="shared" si="105"/>
        <v>2</v>
      </c>
      <c r="T178" s="7">
        <f t="shared" si="106"/>
        <v>3</v>
      </c>
      <c r="U178" s="7">
        <f t="shared" si="107"/>
        <v>3</v>
      </c>
      <c r="V178" s="7">
        <f t="shared" si="108"/>
        <v>3</v>
      </c>
      <c r="W178" s="7">
        <f t="shared" si="103"/>
        <v>3</v>
      </c>
      <c r="X178" s="7">
        <f t="shared" si="109"/>
        <v>2</v>
      </c>
      <c r="Y178" s="7">
        <f t="shared" si="110"/>
        <v>3</v>
      </c>
      <c r="Z178" s="7">
        <f t="shared" si="111"/>
        <v>3</v>
      </c>
      <c r="AA178" s="7">
        <f t="shared" si="104"/>
        <v>3</v>
      </c>
      <c r="AB178" s="7">
        <f t="shared" si="112"/>
        <v>4</v>
      </c>
      <c r="AC178" s="7">
        <f t="shared" si="113"/>
        <v>3</v>
      </c>
      <c r="AD178" s="7">
        <f t="shared" si="97"/>
        <v>2</v>
      </c>
      <c r="AE178" s="7">
        <f t="shared" si="98"/>
        <v>2</v>
      </c>
      <c r="AF178" s="7"/>
    </row>
    <row r="179" spans="1:32" x14ac:dyDescent="0.2">
      <c r="A179" s="1" t="s">
        <v>170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Q179" s="1" t="s">
        <v>170</v>
      </c>
      <c r="R179" s="7">
        <f t="shared" si="102"/>
        <v>0</v>
      </c>
      <c r="S179" s="7">
        <f t="shared" si="105"/>
        <v>0</v>
      </c>
      <c r="T179" s="7">
        <f t="shared" si="106"/>
        <v>0</v>
      </c>
      <c r="U179" s="7">
        <f t="shared" si="107"/>
        <v>0</v>
      </c>
      <c r="V179" s="7">
        <f t="shared" si="108"/>
        <v>0</v>
      </c>
      <c r="W179" s="7">
        <f t="shared" si="103"/>
        <v>0</v>
      </c>
      <c r="X179" s="7">
        <f t="shared" si="109"/>
        <v>0</v>
      </c>
      <c r="Y179" s="7">
        <f t="shared" si="110"/>
        <v>0</v>
      </c>
      <c r="Z179" s="7">
        <f t="shared" si="111"/>
        <v>0</v>
      </c>
      <c r="AA179" s="7">
        <f t="shared" si="104"/>
        <v>0</v>
      </c>
      <c r="AB179" s="7">
        <f t="shared" si="112"/>
        <v>0</v>
      </c>
      <c r="AC179" s="7">
        <f t="shared" si="113"/>
        <v>0</v>
      </c>
      <c r="AD179" s="7">
        <f t="shared" si="97"/>
        <v>0</v>
      </c>
      <c r="AE179" s="7">
        <f t="shared" si="98"/>
        <v>0</v>
      </c>
      <c r="AF179" s="7"/>
    </row>
    <row r="180" spans="1:32" x14ac:dyDescent="0.2">
      <c r="A180" s="1" t="s">
        <v>171</v>
      </c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Q180" s="1" t="s">
        <v>171</v>
      </c>
      <c r="R180" s="7">
        <f t="shared" si="102"/>
        <v>0</v>
      </c>
      <c r="S180" s="7">
        <f t="shared" si="105"/>
        <v>0</v>
      </c>
      <c r="T180" s="7">
        <f t="shared" si="106"/>
        <v>0</v>
      </c>
      <c r="U180" s="7">
        <f t="shared" si="107"/>
        <v>0</v>
      </c>
      <c r="V180" s="7">
        <f t="shared" si="108"/>
        <v>0</v>
      </c>
      <c r="W180" s="7">
        <f t="shared" si="103"/>
        <v>0</v>
      </c>
      <c r="X180" s="7">
        <f t="shared" si="109"/>
        <v>0</v>
      </c>
      <c r="Y180" s="7">
        <f t="shared" si="110"/>
        <v>0</v>
      </c>
      <c r="Z180" s="7">
        <f t="shared" si="111"/>
        <v>0</v>
      </c>
      <c r="AA180" s="7">
        <f t="shared" si="104"/>
        <v>0</v>
      </c>
      <c r="AB180" s="7">
        <f t="shared" si="112"/>
        <v>0</v>
      </c>
      <c r="AC180" s="7">
        <f t="shared" si="113"/>
        <v>0</v>
      </c>
      <c r="AD180" s="7">
        <f t="shared" si="97"/>
        <v>0</v>
      </c>
      <c r="AE180" s="7">
        <f t="shared" si="98"/>
        <v>0</v>
      </c>
      <c r="AF180" s="7"/>
    </row>
    <row r="181" spans="1:32" x14ac:dyDescent="0.2">
      <c r="A181" s="1" t="s">
        <v>216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Q181" s="1" t="s">
        <v>216</v>
      </c>
      <c r="R181" s="7">
        <f t="shared" si="102"/>
        <v>0</v>
      </c>
      <c r="S181" s="7">
        <f t="shared" si="105"/>
        <v>0</v>
      </c>
      <c r="T181" s="7">
        <f t="shared" si="106"/>
        <v>0</v>
      </c>
      <c r="U181" s="7">
        <f t="shared" si="107"/>
        <v>0</v>
      </c>
      <c r="V181" s="7">
        <f t="shared" si="108"/>
        <v>0</v>
      </c>
      <c r="W181" s="7">
        <f t="shared" si="103"/>
        <v>0</v>
      </c>
      <c r="X181" s="7">
        <f t="shared" si="109"/>
        <v>0</v>
      </c>
      <c r="Y181" s="7">
        <f t="shared" si="110"/>
        <v>0</v>
      </c>
      <c r="Z181" s="7">
        <f t="shared" si="111"/>
        <v>0</v>
      </c>
      <c r="AA181" s="7">
        <f t="shared" si="104"/>
        <v>0</v>
      </c>
      <c r="AB181" s="7">
        <f t="shared" si="112"/>
        <v>0</v>
      </c>
      <c r="AC181" s="7">
        <f t="shared" si="113"/>
        <v>0</v>
      </c>
      <c r="AD181" s="7">
        <f t="shared" si="97"/>
        <v>0</v>
      </c>
      <c r="AE181" s="7">
        <f t="shared" si="98"/>
        <v>0</v>
      </c>
      <c r="AF181" s="7"/>
    </row>
    <row r="182" spans="1:32" x14ac:dyDescent="0.2">
      <c r="A182" s="1" t="s">
        <v>172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Q182" s="1" t="s">
        <v>172</v>
      </c>
      <c r="R182" s="7">
        <f t="shared" si="102"/>
        <v>0</v>
      </c>
      <c r="S182" s="7">
        <f t="shared" si="105"/>
        <v>0</v>
      </c>
      <c r="T182" s="7">
        <f t="shared" si="106"/>
        <v>0</v>
      </c>
      <c r="U182" s="7">
        <f t="shared" si="107"/>
        <v>0</v>
      </c>
      <c r="V182" s="7">
        <f t="shared" si="108"/>
        <v>0</v>
      </c>
      <c r="W182" s="7">
        <f t="shared" si="103"/>
        <v>0</v>
      </c>
      <c r="X182" s="7">
        <f t="shared" si="109"/>
        <v>0</v>
      </c>
      <c r="Y182" s="7">
        <f t="shared" si="110"/>
        <v>0</v>
      </c>
      <c r="Z182" s="7">
        <f t="shared" si="111"/>
        <v>0</v>
      </c>
      <c r="AA182" s="7">
        <f t="shared" si="104"/>
        <v>0</v>
      </c>
      <c r="AB182" s="7">
        <f t="shared" si="112"/>
        <v>0</v>
      </c>
      <c r="AC182" s="7">
        <f t="shared" si="113"/>
        <v>0</v>
      </c>
      <c r="AD182" s="7">
        <f t="shared" si="97"/>
        <v>0</v>
      </c>
      <c r="AE182" s="7">
        <f t="shared" si="98"/>
        <v>0</v>
      </c>
      <c r="AF182" s="7"/>
    </row>
    <row r="183" spans="1:32" x14ac:dyDescent="0.2">
      <c r="A183" s="1" t="s">
        <v>173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Q183" s="1" t="s">
        <v>173</v>
      </c>
      <c r="R183" s="7">
        <f t="shared" si="102"/>
        <v>0</v>
      </c>
      <c r="S183" s="7">
        <f t="shared" si="105"/>
        <v>0</v>
      </c>
      <c r="T183" s="7">
        <f t="shared" si="106"/>
        <v>0</v>
      </c>
      <c r="U183" s="7">
        <f t="shared" si="107"/>
        <v>0</v>
      </c>
      <c r="V183" s="7">
        <f t="shared" si="108"/>
        <v>0</v>
      </c>
      <c r="W183" s="7">
        <f t="shared" si="103"/>
        <v>0</v>
      </c>
      <c r="X183" s="7">
        <f t="shared" si="109"/>
        <v>0</v>
      </c>
      <c r="Y183" s="7">
        <f t="shared" si="110"/>
        <v>0</v>
      </c>
      <c r="Z183" s="7">
        <f t="shared" si="111"/>
        <v>0</v>
      </c>
      <c r="AA183" s="7">
        <f t="shared" si="104"/>
        <v>0</v>
      </c>
      <c r="AB183" s="7">
        <f t="shared" si="112"/>
        <v>0</v>
      </c>
      <c r="AC183" s="7">
        <f t="shared" si="113"/>
        <v>0</v>
      </c>
      <c r="AD183" s="7">
        <f t="shared" si="97"/>
        <v>0</v>
      </c>
      <c r="AE183" s="7">
        <f t="shared" si="98"/>
        <v>0</v>
      </c>
      <c r="AF183" s="7"/>
    </row>
    <row r="184" spans="1:32" x14ac:dyDescent="0.2">
      <c r="A184" s="1" t="s">
        <v>174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Q184" s="1" t="s">
        <v>174</v>
      </c>
      <c r="R184" s="7">
        <f t="shared" si="102"/>
        <v>0</v>
      </c>
      <c r="S184" s="7">
        <f t="shared" si="105"/>
        <v>0</v>
      </c>
      <c r="T184" s="7">
        <f t="shared" si="106"/>
        <v>0</v>
      </c>
      <c r="U184" s="7">
        <f t="shared" si="107"/>
        <v>0</v>
      </c>
      <c r="V184" s="7">
        <f t="shared" si="108"/>
        <v>0</v>
      </c>
      <c r="W184" s="7">
        <f t="shared" si="103"/>
        <v>0</v>
      </c>
      <c r="X184" s="7">
        <f t="shared" si="109"/>
        <v>0</v>
      </c>
      <c r="Y184" s="7">
        <f t="shared" si="110"/>
        <v>0</v>
      </c>
      <c r="Z184" s="7">
        <f t="shared" si="111"/>
        <v>0</v>
      </c>
      <c r="AA184" s="7">
        <f t="shared" si="104"/>
        <v>0</v>
      </c>
      <c r="AB184" s="7">
        <f t="shared" si="112"/>
        <v>0</v>
      </c>
      <c r="AC184" s="7">
        <f t="shared" si="113"/>
        <v>0</v>
      </c>
      <c r="AD184" s="7">
        <f t="shared" si="97"/>
        <v>0</v>
      </c>
      <c r="AE184" s="7">
        <f t="shared" si="98"/>
        <v>0</v>
      </c>
      <c r="AF184" s="7"/>
    </row>
    <row r="185" spans="1:32" x14ac:dyDescent="0.2">
      <c r="A185" s="1" t="s">
        <v>175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Q185" s="1" t="s">
        <v>175</v>
      </c>
      <c r="R185" s="7">
        <f t="shared" si="102"/>
        <v>0</v>
      </c>
      <c r="S185" s="7">
        <f t="shared" si="105"/>
        <v>0</v>
      </c>
      <c r="T185" s="7">
        <f t="shared" si="106"/>
        <v>0</v>
      </c>
      <c r="U185" s="7">
        <f t="shared" si="107"/>
        <v>0</v>
      </c>
      <c r="V185" s="7">
        <f t="shared" si="108"/>
        <v>0</v>
      </c>
      <c r="W185" s="7">
        <f t="shared" si="103"/>
        <v>0</v>
      </c>
      <c r="X185" s="7">
        <f t="shared" si="109"/>
        <v>0</v>
      </c>
      <c r="Y185" s="7">
        <f t="shared" si="110"/>
        <v>0</v>
      </c>
      <c r="Z185" s="7">
        <f t="shared" si="111"/>
        <v>0</v>
      </c>
      <c r="AA185" s="7">
        <f t="shared" si="104"/>
        <v>0</v>
      </c>
      <c r="AB185" s="7">
        <f t="shared" si="112"/>
        <v>0</v>
      </c>
      <c r="AC185" s="7">
        <f t="shared" si="113"/>
        <v>0</v>
      </c>
      <c r="AD185" s="7">
        <f t="shared" si="97"/>
        <v>0</v>
      </c>
      <c r="AE185" s="7">
        <f t="shared" si="98"/>
        <v>0</v>
      </c>
      <c r="AF185" s="7"/>
    </row>
    <row r="186" spans="1:32" x14ac:dyDescent="0.2">
      <c r="A186" s="1" t="s">
        <v>176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Q186" s="1" t="s">
        <v>176</v>
      </c>
      <c r="R186" s="7">
        <f t="shared" si="102"/>
        <v>0</v>
      </c>
      <c r="S186" s="7">
        <f t="shared" si="105"/>
        <v>0</v>
      </c>
      <c r="T186" s="7">
        <f t="shared" si="106"/>
        <v>0</v>
      </c>
      <c r="U186" s="7">
        <f t="shared" si="107"/>
        <v>0</v>
      </c>
      <c r="V186" s="7">
        <f t="shared" si="108"/>
        <v>0</v>
      </c>
      <c r="W186" s="7">
        <f t="shared" si="103"/>
        <v>0</v>
      </c>
      <c r="X186" s="7">
        <f t="shared" si="109"/>
        <v>0</v>
      </c>
      <c r="Y186" s="7">
        <f t="shared" si="110"/>
        <v>0</v>
      </c>
      <c r="Z186" s="7">
        <f t="shared" si="111"/>
        <v>0</v>
      </c>
      <c r="AA186" s="7">
        <f t="shared" si="104"/>
        <v>0</v>
      </c>
      <c r="AB186" s="7">
        <f t="shared" si="112"/>
        <v>0</v>
      </c>
      <c r="AC186" s="7">
        <f t="shared" si="113"/>
        <v>0</v>
      </c>
      <c r="AD186" s="7">
        <f t="shared" si="97"/>
        <v>0</v>
      </c>
      <c r="AE186" s="7">
        <f t="shared" si="98"/>
        <v>0</v>
      </c>
      <c r="AF186" s="7"/>
    </row>
    <row r="187" spans="1:32" x14ac:dyDescent="0.2">
      <c r="A187" s="1" t="s">
        <v>177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Q187" s="1" t="s">
        <v>177</v>
      </c>
      <c r="R187" s="7">
        <f t="shared" si="102"/>
        <v>0</v>
      </c>
      <c r="S187" s="7">
        <f t="shared" si="105"/>
        <v>0</v>
      </c>
      <c r="T187" s="7">
        <f t="shared" si="106"/>
        <v>0</v>
      </c>
      <c r="U187" s="7">
        <f t="shared" si="107"/>
        <v>0</v>
      </c>
      <c r="V187" s="7">
        <f t="shared" si="108"/>
        <v>0</v>
      </c>
      <c r="W187" s="7">
        <f t="shared" si="103"/>
        <v>0</v>
      </c>
      <c r="X187" s="7">
        <f t="shared" si="109"/>
        <v>0</v>
      </c>
      <c r="Y187" s="7">
        <f t="shared" si="110"/>
        <v>0</v>
      </c>
      <c r="Z187" s="7">
        <f t="shared" si="111"/>
        <v>0</v>
      </c>
      <c r="AA187" s="7">
        <f t="shared" si="104"/>
        <v>0</v>
      </c>
      <c r="AB187" s="7">
        <f t="shared" si="112"/>
        <v>0</v>
      </c>
      <c r="AC187" s="7">
        <f t="shared" si="113"/>
        <v>0</v>
      </c>
      <c r="AD187" s="7">
        <f t="shared" si="97"/>
        <v>0</v>
      </c>
      <c r="AE187" s="7">
        <f t="shared" si="98"/>
        <v>0</v>
      </c>
      <c r="AF187" s="7"/>
    </row>
    <row r="188" spans="1:32" x14ac:dyDescent="0.2">
      <c r="A188" s="1" t="s">
        <v>178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Q188" s="1" t="s">
        <v>178</v>
      </c>
      <c r="R188" s="7">
        <f t="shared" si="102"/>
        <v>0</v>
      </c>
      <c r="S188" s="7">
        <f t="shared" si="105"/>
        <v>0</v>
      </c>
      <c r="T188" s="7">
        <f t="shared" si="106"/>
        <v>0</v>
      </c>
      <c r="U188" s="7">
        <f t="shared" si="107"/>
        <v>0</v>
      </c>
      <c r="V188" s="7">
        <f t="shared" si="108"/>
        <v>0</v>
      </c>
      <c r="W188" s="7">
        <f t="shared" si="103"/>
        <v>0</v>
      </c>
      <c r="X188" s="7">
        <f t="shared" si="109"/>
        <v>0</v>
      </c>
      <c r="Y188" s="7">
        <f t="shared" si="110"/>
        <v>0</v>
      </c>
      <c r="Z188" s="7">
        <f t="shared" si="111"/>
        <v>0</v>
      </c>
      <c r="AA188" s="7">
        <f t="shared" si="104"/>
        <v>0</v>
      </c>
      <c r="AB188" s="7">
        <f t="shared" si="112"/>
        <v>0</v>
      </c>
      <c r="AC188" s="7">
        <f t="shared" si="113"/>
        <v>0</v>
      </c>
      <c r="AD188" s="7">
        <f t="shared" si="97"/>
        <v>0</v>
      </c>
      <c r="AE188" s="7">
        <f t="shared" si="98"/>
        <v>0</v>
      </c>
      <c r="AF188" s="7"/>
    </row>
    <row r="189" spans="1:32" x14ac:dyDescent="0.2">
      <c r="A189" s="1" t="s">
        <v>179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Q189" s="1" t="s">
        <v>179</v>
      </c>
      <c r="R189" s="7">
        <f t="shared" si="102"/>
        <v>0</v>
      </c>
      <c r="S189" s="7">
        <f t="shared" si="105"/>
        <v>0</v>
      </c>
      <c r="T189" s="7">
        <f t="shared" si="106"/>
        <v>0</v>
      </c>
      <c r="U189" s="7">
        <f t="shared" si="107"/>
        <v>0</v>
      </c>
      <c r="V189" s="7">
        <f t="shared" si="108"/>
        <v>0</v>
      </c>
      <c r="W189" s="7">
        <f t="shared" si="103"/>
        <v>0</v>
      </c>
      <c r="X189" s="7">
        <f t="shared" si="109"/>
        <v>0</v>
      </c>
      <c r="Y189" s="7">
        <f t="shared" si="110"/>
        <v>0</v>
      </c>
      <c r="Z189" s="7">
        <f t="shared" si="111"/>
        <v>0</v>
      </c>
      <c r="AA189" s="7">
        <f t="shared" si="104"/>
        <v>0</v>
      </c>
      <c r="AB189" s="7">
        <f t="shared" si="112"/>
        <v>0</v>
      </c>
      <c r="AC189" s="7">
        <f t="shared" si="113"/>
        <v>0</v>
      </c>
      <c r="AD189" s="7">
        <f t="shared" si="97"/>
        <v>0</v>
      </c>
      <c r="AE189" s="7">
        <f t="shared" si="98"/>
        <v>0</v>
      </c>
      <c r="AF189" s="7"/>
    </row>
    <row r="190" spans="1:32" x14ac:dyDescent="0.2">
      <c r="A190" s="1" t="s">
        <v>180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Q190" s="1" t="s">
        <v>180</v>
      </c>
      <c r="R190" s="7">
        <f t="shared" si="102"/>
        <v>0</v>
      </c>
      <c r="S190" s="7">
        <f t="shared" si="105"/>
        <v>0</v>
      </c>
      <c r="T190" s="7">
        <f t="shared" si="106"/>
        <v>0</v>
      </c>
      <c r="U190" s="7">
        <f t="shared" si="107"/>
        <v>0</v>
      </c>
      <c r="V190" s="7">
        <f t="shared" si="108"/>
        <v>0</v>
      </c>
      <c r="W190" s="7">
        <f t="shared" si="103"/>
        <v>0</v>
      </c>
      <c r="X190" s="7">
        <f t="shared" si="109"/>
        <v>0</v>
      </c>
      <c r="Y190" s="7">
        <f t="shared" si="110"/>
        <v>0</v>
      </c>
      <c r="Z190" s="7">
        <f t="shared" si="111"/>
        <v>0</v>
      </c>
      <c r="AA190" s="7">
        <f t="shared" si="104"/>
        <v>0</v>
      </c>
      <c r="AB190" s="7">
        <f t="shared" si="112"/>
        <v>0</v>
      </c>
      <c r="AC190" s="7">
        <f t="shared" si="113"/>
        <v>0</v>
      </c>
      <c r="AD190" s="7">
        <f t="shared" si="97"/>
        <v>0</v>
      </c>
      <c r="AE190" s="7">
        <f t="shared" si="98"/>
        <v>0</v>
      </c>
      <c r="AF190" s="7"/>
    </row>
    <row r="191" spans="1:32" x14ac:dyDescent="0.2">
      <c r="A191" s="1" t="s">
        <v>181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Q191" s="1" t="s">
        <v>181</v>
      </c>
      <c r="R191" s="7">
        <f t="shared" si="102"/>
        <v>0</v>
      </c>
      <c r="S191" s="7">
        <f t="shared" si="105"/>
        <v>0</v>
      </c>
      <c r="T191" s="7">
        <f t="shared" si="106"/>
        <v>0</v>
      </c>
      <c r="U191" s="7">
        <f t="shared" si="107"/>
        <v>0</v>
      </c>
      <c r="V191" s="7">
        <f t="shared" si="108"/>
        <v>0</v>
      </c>
      <c r="W191" s="7">
        <f t="shared" si="103"/>
        <v>0</v>
      </c>
      <c r="X191" s="7">
        <f t="shared" si="109"/>
        <v>0</v>
      </c>
      <c r="Y191" s="7">
        <f t="shared" si="110"/>
        <v>0</v>
      </c>
      <c r="Z191" s="7">
        <f t="shared" si="111"/>
        <v>0</v>
      </c>
      <c r="AA191" s="7">
        <f t="shared" si="104"/>
        <v>0</v>
      </c>
      <c r="AB191" s="7">
        <f t="shared" si="112"/>
        <v>0</v>
      </c>
      <c r="AC191" s="7">
        <f t="shared" si="113"/>
        <v>0</v>
      </c>
      <c r="AD191" s="7">
        <f t="shared" si="97"/>
        <v>0</v>
      </c>
      <c r="AE191" s="7">
        <f t="shared" si="98"/>
        <v>0</v>
      </c>
      <c r="AF191" s="7"/>
    </row>
    <row r="192" spans="1:32" x14ac:dyDescent="0.2">
      <c r="A192" s="1" t="s">
        <v>217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Q192" s="1" t="s">
        <v>217</v>
      </c>
      <c r="R192" s="7">
        <f t="shared" si="102"/>
        <v>0</v>
      </c>
      <c r="S192" s="7">
        <f t="shared" si="105"/>
        <v>0</v>
      </c>
      <c r="T192" s="7">
        <f t="shared" si="106"/>
        <v>0</v>
      </c>
      <c r="U192" s="7">
        <f t="shared" si="107"/>
        <v>0</v>
      </c>
      <c r="V192" s="7">
        <f t="shared" si="108"/>
        <v>0</v>
      </c>
      <c r="W192" s="7">
        <f t="shared" si="103"/>
        <v>0</v>
      </c>
      <c r="X192" s="7">
        <f t="shared" si="109"/>
        <v>0</v>
      </c>
      <c r="Y192" s="7">
        <f t="shared" si="110"/>
        <v>0</v>
      </c>
      <c r="Z192" s="7">
        <f t="shared" si="111"/>
        <v>0</v>
      </c>
      <c r="AA192" s="7">
        <f t="shared" si="104"/>
        <v>0</v>
      </c>
      <c r="AB192" s="7">
        <f t="shared" si="112"/>
        <v>0</v>
      </c>
      <c r="AC192" s="7">
        <f t="shared" si="113"/>
        <v>0</v>
      </c>
      <c r="AD192" s="7">
        <f t="shared" si="97"/>
        <v>0</v>
      </c>
      <c r="AE192" s="7">
        <f t="shared" si="98"/>
        <v>0</v>
      </c>
    </row>
    <row r="193" spans="1:32" x14ac:dyDescent="0.2">
      <c r="A193" s="1" t="s">
        <v>182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Q193" s="1" t="s">
        <v>182</v>
      </c>
      <c r="R193" s="7">
        <f t="shared" si="102"/>
        <v>0</v>
      </c>
      <c r="S193" s="7">
        <f t="shared" si="105"/>
        <v>0</v>
      </c>
      <c r="T193" s="7">
        <f t="shared" si="106"/>
        <v>0</v>
      </c>
      <c r="U193" s="7">
        <f t="shared" si="107"/>
        <v>0</v>
      </c>
      <c r="V193" s="7">
        <f t="shared" si="108"/>
        <v>0</v>
      </c>
      <c r="W193" s="7">
        <f t="shared" si="103"/>
        <v>0</v>
      </c>
      <c r="X193" s="7">
        <f t="shared" si="109"/>
        <v>0</v>
      </c>
      <c r="Y193" s="7">
        <f t="shared" si="110"/>
        <v>0</v>
      </c>
      <c r="Z193" s="7">
        <f t="shared" si="111"/>
        <v>0</v>
      </c>
      <c r="AA193" s="7">
        <f t="shared" si="104"/>
        <v>0</v>
      </c>
      <c r="AB193" s="7">
        <f t="shared" si="112"/>
        <v>0</v>
      </c>
      <c r="AC193" s="7">
        <f t="shared" si="113"/>
        <v>0</v>
      </c>
      <c r="AD193" s="7">
        <f t="shared" si="97"/>
        <v>0</v>
      </c>
      <c r="AE193" s="7">
        <f t="shared" si="98"/>
        <v>0</v>
      </c>
    </row>
    <row r="194" spans="1:32" x14ac:dyDescent="0.2">
      <c r="A194" s="1" t="s">
        <v>209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Q194" s="1" t="s">
        <v>209</v>
      </c>
      <c r="R194" s="7">
        <f t="shared" si="102"/>
        <v>0</v>
      </c>
      <c r="S194" s="7">
        <f t="shared" si="105"/>
        <v>0</v>
      </c>
      <c r="T194" s="7">
        <f t="shared" si="106"/>
        <v>0</v>
      </c>
      <c r="U194" s="7">
        <f t="shared" si="107"/>
        <v>0</v>
      </c>
      <c r="V194" s="7">
        <f t="shared" si="108"/>
        <v>0</v>
      </c>
      <c r="W194" s="7">
        <f t="shared" si="103"/>
        <v>0</v>
      </c>
      <c r="X194" s="7">
        <f t="shared" si="109"/>
        <v>0</v>
      </c>
      <c r="Y194" s="7">
        <f t="shared" si="110"/>
        <v>0</v>
      </c>
      <c r="Z194" s="7">
        <f t="shared" si="111"/>
        <v>0</v>
      </c>
      <c r="AA194" s="7">
        <f t="shared" si="104"/>
        <v>0</v>
      </c>
      <c r="AB194" s="7">
        <f t="shared" si="112"/>
        <v>0</v>
      </c>
      <c r="AC194" s="7">
        <f t="shared" si="113"/>
        <v>0</v>
      </c>
      <c r="AD194" s="7">
        <f t="shared" si="97"/>
        <v>0</v>
      </c>
      <c r="AE194" s="7">
        <f t="shared" si="98"/>
        <v>0</v>
      </c>
    </row>
    <row r="195" spans="1:32" x14ac:dyDescent="0.2">
      <c r="A195" s="1" t="s">
        <v>183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Q195" s="1" t="s">
        <v>183</v>
      </c>
      <c r="R195" s="7">
        <f t="shared" si="102"/>
        <v>0</v>
      </c>
      <c r="S195" s="7">
        <f t="shared" si="105"/>
        <v>0</v>
      </c>
      <c r="T195" s="7">
        <f t="shared" si="106"/>
        <v>0</v>
      </c>
      <c r="U195" s="7">
        <f t="shared" si="107"/>
        <v>0</v>
      </c>
      <c r="V195" s="7">
        <f t="shared" si="108"/>
        <v>0</v>
      </c>
      <c r="W195" s="7">
        <f t="shared" si="103"/>
        <v>0</v>
      </c>
      <c r="X195" s="7">
        <f t="shared" si="109"/>
        <v>0</v>
      </c>
      <c r="Y195" s="7">
        <f t="shared" si="110"/>
        <v>0</v>
      </c>
      <c r="Z195" s="7">
        <f t="shared" si="111"/>
        <v>0</v>
      </c>
      <c r="AA195" s="7">
        <f t="shared" si="104"/>
        <v>0</v>
      </c>
      <c r="AB195" s="7">
        <f t="shared" si="112"/>
        <v>0</v>
      </c>
      <c r="AC195" s="7">
        <f t="shared" si="113"/>
        <v>0</v>
      </c>
      <c r="AD195" s="7">
        <f t="shared" si="97"/>
        <v>0</v>
      </c>
      <c r="AE195" s="7">
        <f t="shared" si="98"/>
        <v>0</v>
      </c>
    </row>
    <row r="196" spans="1:32" x14ac:dyDescent="0.2">
      <c r="A196" s="1" t="s">
        <v>184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Q196" s="1" t="s">
        <v>184</v>
      </c>
      <c r="R196" s="7">
        <f>SUM(R10:R195)</f>
        <v>179</v>
      </c>
      <c r="S196" s="7">
        <f t="shared" ref="S196:AC196" si="114">SUM(S10:S195)</f>
        <v>183</v>
      </c>
      <c r="T196" s="7">
        <f t="shared" si="114"/>
        <v>202</v>
      </c>
      <c r="U196" s="7">
        <f t="shared" si="114"/>
        <v>235</v>
      </c>
      <c r="V196" s="7">
        <f t="shared" si="114"/>
        <v>235</v>
      </c>
      <c r="W196" s="7">
        <f t="shared" si="114"/>
        <v>282</v>
      </c>
      <c r="X196" s="7">
        <f t="shared" si="114"/>
        <v>537</v>
      </c>
      <c r="Y196" s="7">
        <f t="shared" si="114"/>
        <v>822</v>
      </c>
      <c r="Z196" s="7">
        <f t="shared" si="114"/>
        <v>550</v>
      </c>
      <c r="AA196" s="7">
        <f t="shared" si="114"/>
        <v>602</v>
      </c>
      <c r="AB196" s="7">
        <f t="shared" si="114"/>
        <v>569</v>
      </c>
      <c r="AC196" s="7">
        <f t="shared" si="114"/>
        <v>625</v>
      </c>
      <c r="AD196" s="7">
        <f>SUM(AD10:AD195)</f>
        <v>738</v>
      </c>
      <c r="AE196" s="7">
        <f>SUM(AE10:AE195)</f>
        <v>810</v>
      </c>
      <c r="AF196" s="7"/>
    </row>
    <row r="197" spans="1:32" x14ac:dyDescent="0.2">
      <c r="A197" s="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Q197" s="1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32" x14ac:dyDescent="0.2">
      <c r="A198" s="1" t="s">
        <v>6</v>
      </c>
      <c r="B198" s="7">
        <v>57</v>
      </c>
      <c r="C198" s="7">
        <v>55</v>
      </c>
      <c r="D198" s="7">
        <v>55</v>
      </c>
      <c r="E198" s="7">
        <v>55</v>
      </c>
      <c r="F198" s="7">
        <v>59</v>
      </c>
      <c r="G198" s="7">
        <v>60</v>
      </c>
      <c r="H198" s="7">
        <v>57</v>
      </c>
      <c r="I198" s="7">
        <v>58</v>
      </c>
      <c r="J198" s="7">
        <v>53</v>
      </c>
      <c r="K198" s="7">
        <v>53</v>
      </c>
      <c r="L198" s="7">
        <v>56</v>
      </c>
      <c r="M198" s="7">
        <v>61</v>
      </c>
      <c r="N198" s="7">
        <v>56</v>
      </c>
      <c r="O198" s="7">
        <v>52</v>
      </c>
      <c r="Q198" s="1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32" x14ac:dyDescent="0.2">
      <c r="A199" s="1" t="s">
        <v>7</v>
      </c>
      <c r="B199" s="7">
        <v>57</v>
      </c>
      <c r="C199" s="7">
        <v>55</v>
      </c>
      <c r="D199" s="7">
        <v>55</v>
      </c>
      <c r="E199" s="7">
        <v>55</v>
      </c>
      <c r="F199" s="7">
        <v>58</v>
      </c>
      <c r="G199" s="7">
        <v>59</v>
      </c>
      <c r="H199" s="7">
        <v>56</v>
      </c>
      <c r="I199" s="7">
        <v>56</v>
      </c>
      <c r="J199" s="7">
        <v>50</v>
      </c>
      <c r="K199" s="7">
        <v>52</v>
      </c>
      <c r="L199" s="7">
        <v>52</v>
      </c>
      <c r="M199" s="7">
        <v>53</v>
      </c>
      <c r="N199" s="7">
        <v>51</v>
      </c>
      <c r="O199" s="7">
        <v>49</v>
      </c>
      <c r="Q199" s="1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32" x14ac:dyDescent="0.2">
      <c r="A200" s="1" t="s">
        <v>8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Q200" s="1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32" x14ac:dyDescent="0.2">
      <c r="A201" s="1" t="s">
        <v>9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Q201" s="1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32" x14ac:dyDescent="0.2">
      <c r="A202" s="1" t="s">
        <v>10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Q202" s="1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32" x14ac:dyDescent="0.2">
      <c r="A203" s="1" t="s">
        <v>11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Q203" s="1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32" x14ac:dyDescent="0.2">
      <c r="A204" s="1" t="s">
        <v>12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Q204" s="1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32" x14ac:dyDescent="0.2">
      <c r="A205" s="1" t="s">
        <v>13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Q205" s="1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32" x14ac:dyDescent="0.2">
      <c r="A206" s="1" t="s">
        <v>14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1</v>
      </c>
      <c r="M206" s="7">
        <v>0</v>
      </c>
      <c r="N206" s="7">
        <v>0</v>
      </c>
      <c r="O206" s="7">
        <v>0</v>
      </c>
      <c r="Q206" s="1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32" x14ac:dyDescent="0.2">
      <c r="A207" s="1" t="s">
        <v>15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Q207" s="1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32" x14ac:dyDescent="0.2">
      <c r="A208" s="1" t="s">
        <v>16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1</v>
      </c>
      <c r="M208" s="7">
        <v>1</v>
      </c>
      <c r="N208" s="7">
        <v>0</v>
      </c>
      <c r="O208" s="7">
        <v>0</v>
      </c>
      <c r="Q208" s="1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2">
      <c r="A209" s="1" t="s">
        <v>17</v>
      </c>
      <c r="B209" s="7">
        <v>0</v>
      </c>
      <c r="C209" s="7">
        <v>0</v>
      </c>
      <c r="D209" s="7">
        <v>0</v>
      </c>
      <c r="E209" s="7">
        <v>0</v>
      </c>
      <c r="F209" s="7">
        <v>1</v>
      </c>
      <c r="G209" s="7">
        <v>1</v>
      </c>
      <c r="H209" s="7">
        <v>1</v>
      </c>
      <c r="I209" s="7">
        <v>1</v>
      </c>
      <c r="J209" s="7">
        <v>1</v>
      </c>
      <c r="K209" s="7">
        <v>1</v>
      </c>
      <c r="L209" s="7">
        <v>1</v>
      </c>
      <c r="M209" s="7">
        <v>1</v>
      </c>
      <c r="N209" s="7">
        <v>0</v>
      </c>
      <c r="O209" s="7">
        <v>0</v>
      </c>
      <c r="Q209" s="1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2">
      <c r="A210" s="1" t="s">
        <v>18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Q210" s="1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2">
      <c r="A211" s="1" t="s">
        <v>19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7">
        <v>1</v>
      </c>
      <c r="N211" s="7">
        <v>1</v>
      </c>
      <c r="O211" s="7">
        <v>1</v>
      </c>
      <c r="Q211" s="1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2">
      <c r="A212" s="1" t="s">
        <v>20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1</v>
      </c>
      <c r="N212" s="7">
        <v>1</v>
      </c>
      <c r="O212" s="7">
        <v>1</v>
      </c>
      <c r="Q212" s="1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x14ac:dyDescent="0.2">
      <c r="A213" s="1" t="s">
        <v>21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Q213" s="1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x14ac:dyDescent="0.2">
      <c r="A214" s="1" t="s">
        <v>22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Q214" s="1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x14ac:dyDescent="0.2">
      <c r="A215" s="1" t="s">
        <v>23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Q215" s="1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x14ac:dyDescent="0.2">
      <c r="A216" s="1" t="s">
        <v>24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Q216" s="1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x14ac:dyDescent="0.2">
      <c r="A217" s="1" t="s">
        <v>25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Q217" s="1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x14ac:dyDescent="0.2">
      <c r="A218" s="1" t="s">
        <v>26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Q218" s="1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x14ac:dyDescent="0.2">
      <c r="A219" s="1" t="s">
        <v>27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Q219" s="1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x14ac:dyDescent="0.2">
      <c r="A220" s="1" t="s">
        <v>28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Q220" s="1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x14ac:dyDescent="0.2">
      <c r="A221" s="1" t="s">
        <v>29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Q221" s="1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x14ac:dyDescent="0.2">
      <c r="A222" s="1" t="s">
        <v>30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Q222" s="1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x14ac:dyDescent="0.2">
      <c r="A223" s="1" t="s">
        <v>31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1</v>
      </c>
      <c r="M223" s="7">
        <v>3</v>
      </c>
      <c r="N223" s="7">
        <v>2</v>
      </c>
      <c r="O223" s="7">
        <v>1</v>
      </c>
      <c r="Q223" s="1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x14ac:dyDescent="0.2">
      <c r="A224" s="1" t="s">
        <v>32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Q224" s="1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">
      <c r="A225" s="1" t="s">
        <v>33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1</v>
      </c>
      <c r="N225" s="7">
        <v>1</v>
      </c>
      <c r="O225" s="7">
        <v>0</v>
      </c>
      <c r="Q225" s="1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">
      <c r="A226" s="1" t="s">
        <v>34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Q226" s="1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">
      <c r="A227" s="1" t="s">
        <v>35</v>
      </c>
      <c r="B227" s="7">
        <v>0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Q227" s="1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">
      <c r="A228" s="1" t="s">
        <v>36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Q228" s="1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">
      <c r="A229" s="1" t="s">
        <v>37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Q229" s="1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">
      <c r="A230" s="1" t="s">
        <v>38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Q230" s="1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">
      <c r="A231" s="1" t="s">
        <v>210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Q231" s="1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x14ac:dyDescent="0.2">
      <c r="A232" s="1" t="s">
        <v>40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Q232" s="1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x14ac:dyDescent="0.2">
      <c r="A233" s="1" t="s">
        <v>41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Q233" s="1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x14ac:dyDescent="0.2">
      <c r="A234" s="1" t="s">
        <v>42</v>
      </c>
      <c r="B234" s="7">
        <v>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Q234" s="1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x14ac:dyDescent="0.2">
      <c r="A235" s="1" t="s">
        <v>43</v>
      </c>
      <c r="B235" s="7">
        <v>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Q235" s="1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x14ac:dyDescent="0.2">
      <c r="A236" s="1" t="s">
        <v>44</v>
      </c>
      <c r="B236" s="7">
        <v>0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Q236" s="1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x14ac:dyDescent="0.2">
      <c r="A237" s="1" t="s">
        <v>211</v>
      </c>
      <c r="B237" s="7">
        <v>0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Q237" s="1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x14ac:dyDescent="0.2">
      <c r="A238" s="1" t="s">
        <v>198</v>
      </c>
      <c r="B238" s="7">
        <v>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Q238" s="1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x14ac:dyDescent="0.2">
      <c r="A239" s="1" t="s">
        <v>47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Q239" s="1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x14ac:dyDescent="0.2">
      <c r="A240" s="1" t="s">
        <v>48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Q240" s="1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x14ac:dyDescent="0.2">
      <c r="A241" s="1" t="s">
        <v>49</v>
      </c>
      <c r="B241" s="7">
        <v>0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Q241" s="1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x14ac:dyDescent="0.2">
      <c r="A242" s="1" t="s">
        <v>50</v>
      </c>
      <c r="B242" s="7">
        <v>0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Q242" s="1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x14ac:dyDescent="0.2">
      <c r="A243" s="1" t="s">
        <v>51</v>
      </c>
      <c r="B243" s="7">
        <v>0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Q243" s="1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x14ac:dyDescent="0.2">
      <c r="A244" s="1" t="s">
        <v>215</v>
      </c>
      <c r="B244" s="7">
        <v>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Q244" s="1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x14ac:dyDescent="0.2">
      <c r="A245" s="1" t="s">
        <v>52</v>
      </c>
      <c r="B245" s="7">
        <v>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Q245" s="1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x14ac:dyDescent="0.2">
      <c r="A246" s="1" t="s">
        <v>53</v>
      </c>
      <c r="B246" s="7">
        <v>0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Q246" s="1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x14ac:dyDescent="0.2">
      <c r="A247" s="1" t="s">
        <v>54</v>
      </c>
      <c r="B247" s="7">
        <v>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Q247" s="1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x14ac:dyDescent="0.2">
      <c r="A248" s="1" t="s">
        <v>55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Q248" s="1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x14ac:dyDescent="0.2">
      <c r="A249" s="1" t="s">
        <v>56</v>
      </c>
      <c r="B249" s="7">
        <v>0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Q249" s="1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x14ac:dyDescent="0.2">
      <c r="A250" s="1" t="s">
        <v>57</v>
      </c>
      <c r="B250" s="7">
        <v>0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Q250" s="1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x14ac:dyDescent="0.2">
      <c r="A251" s="1" t="s">
        <v>58</v>
      </c>
      <c r="B251" s="7">
        <v>0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Q251" s="1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x14ac:dyDescent="0.2">
      <c r="A252" s="1" t="s">
        <v>59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Q252" s="1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x14ac:dyDescent="0.2">
      <c r="A253" s="1" t="s">
        <v>60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Q253" s="1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x14ac:dyDescent="0.2">
      <c r="A254" s="1" t="s">
        <v>61</v>
      </c>
      <c r="B254" s="7">
        <v>0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Q254" s="1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x14ac:dyDescent="0.2">
      <c r="A255" s="1" t="s">
        <v>62</v>
      </c>
      <c r="B255" s="7">
        <v>0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Q255" s="1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x14ac:dyDescent="0.2">
      <c r="A256" s="1" t="s">
        <v>63</v>
      </c>
      <c r="B256" s="7">
        <v>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Q256" s="1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x14ac:dyDescent="0.2">
      <c r="A257" s="1" t="s">
        <v>64</v>
      </c>
      <c r="B257" s="7">
        <v>0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Q257" s="1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x14ac:dyDescent="0.2">
      <c r="A258" s="1" t="s">
        <v>65</v>
      </c>
      <c r="B258" s="7">
        <v>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Q258" s="1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x14ac:dyDescent="0.2">
      <c r="A259" s="1" t="s">
        <v>66</v>
      </c>
      <c r="B259" s="7">
        <v>0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Q259" s="1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x14ac:dyDescent="0.2">
      <c r="A260" s="1" t="s">
        <v>67</v>
      </c>
      <c r="B260" s="7">
        <v>0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Q260" s="1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x14ac:dyDescent="0.2">
      <c r="A261" s="1" t="s">
        <v>68</v>
      </c>
      <c r="B261" s="7">
        <v>0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Q261" s="1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x14ac:dyDescent="0.2">
      <c r="A262" s="1" t="s">
        <v>69</v>
      </c>
      <c r="B262" s="7">
        <v>0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Q262" s="1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x14ac:dyDescent="0.2">
      <c r="A263" s="1" t="s">
        <v>70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Q263" s="1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x14ac:dyDescent="0.2">
      <c r="A264" s="1" t="s">
        <v>195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Q264" s="1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x14ac:dyDescent="0.2">
      <c r="A265" s="1" t="s">
        <v>71</v>
      </c>
      <c r="B265" s="7">
        <v>0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Q265" s="1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x14ac:dyDescent="0.2">
      <c r="A266" s="1" t="s">
        <v>72</v>
      </c>
      <c r="B266" s="7">
        <v>0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Q266" s="1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x14ac:dyDescent="0.2">
      <c r="A267" s="1" t="s">
        <v>73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Q267" s="1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x14ac:dyDescent="0.2">
      <c r="A268" s="1" t="s">
        <v>74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Q268" s="1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x14ac:dyDescent="0.2">
      <c r="A269" s="1" t="s">
        <v>75</v>
      </c>
      <c r="B269" s="7">
        <v>0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Q269" s="1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x14ac:dyDescent="0.2">
      <c r="A270" s="1" t="s">
        <v>76</v>
      </c>
      <c r="B270" s="7">
        <v>0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Q270" s="1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x14ac:dyDescent="0.2">
      <c r="A271" s="1" t="s">
        <v>77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1</v>
      </c>
      <c r="J271" s="7">
        <v>1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Q271" s="1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x14ac:dyDescent="0.2">
      <c r="A272" s="1" t="s">
        <v>78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Q272" s="1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x14ac:dyDescent="0.2">
      <c r="A273" s="1" t="s">
        <v>79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Q273" s="1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x14ac:dyDescent="0.2">
      <c r="A274" s="1" t="s">
        <v>80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Q274" s="1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x14ac:dyDescent="0.2">
      <c r="A275" s="1" t="s">
        <v>81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Q275" s="1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x14ac:dyDescent="0.2">
      <c r="A276" s="1" t="s">
        <v>82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Q276" s="1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x14ac:dyDescent="0.2">
      <c r="A277" s="1" t="s">
        <v>83</v>
      </c>
      <c r="B277" s="7">
        <v>0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Q277" s="1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x14ac:dyDescent="0.2">
      <c r="A278" s="1" t="s">
        <v>84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Q278" s="1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x14ac:dyDescent="0.2">
      <c r="A279" s="1" t="s">
        <v>85</v>
      </c>
      <c r="B279" s="7">
        <v>0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Q279" s="1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x14ac:dyDescent="0.2">
      <c r="A280" s="1" t="s">
        <v>86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Q280" s="1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x14ac:dyDescent="0.2">
      <c r="A281" s="1" t="s">
        <v>87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Q281" s="1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x14ac:dyDescent="0.2">
      <c r="A282" s="1" t="s">
        <v>88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Q282" s="1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x14ac:dyDescent="0.2">
      <c r="A283" s="1" t="s">
        <v>89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Q283" s="1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x14ac:dyDescent="0.2">
      <c r="A284" s="1" t="s">
        <v>90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Q284" s="1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x14ac:dyDescent="0.2">
      <c r="A285" s="1" t="s">
        <v>92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Q285" s="1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x14ac:dyDescent="0.2">
      <c r="A286" s="1" t="s">
        <v>199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Q286" s="1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x14ac:dyDescent="0.2">
      <c r="A287" s="1" t="s">
        <v>93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Q287" s="1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x14ac:dyDescent="0.2">
      <c r="A288" s="1" t="s">
        <v>94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Q288" s="1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x14ac:dyDescent="0.2">
      <c r="A289" s="1" t="s">
        <v>212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Q289" s="1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x14ac:dyDescent="0.2">
      <c r="A290" s="1" t="s">
        <v>96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Q290" s="1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x14ac:dyDescent="0.2">
      <c r="A291" s="1" t="s">
        <v>97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Q291" s="1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x14ac:dyDescent="0.2">
      <c r="A292" s="1" t="s">
        <v>98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Q292" s="1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x14ac:dyDescent="0.2">
      <c r="A293" s="1" t="s">
        <v>99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Q293" s="1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x14ac:dyDescent="0.2">
      <c r="A294" s="1" t="s">
        <v>100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Q294" s="1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x14ac:dyDescent="0.2">
      <c r="A295" s="1" t="s">
        <v>101</v>
      </c>
      <c r="B295" s="7">
        <v>0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Q295" s="1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x14ac:dyDescent="0.2">
      <c r="A296" s="1" t="s">
        <v>102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Q296" s="1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x14ac:dyDescent="0.2">
      <c r="A297" s="1" t="s">
        <v>103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Q297" s="1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x14ac:dyDescent="0.2">
      <c r="A298" s="1" t="s">
        <v>207</v>
      </c>
      <c r="B298" s="7">
        <v>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Q298" s="1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x14ac:dyDescent="0.2">
      <c r="A299" s="1" t="s">
        <v>104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Q299" s="1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x14ac:dyDescent="0.2">
      <c r="A300" s="1" t="s">
        <v>105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Q300" s="1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x14ac:dyDescent="0.2">
      <c r="A301" s="1" t="s">
        <v>106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Q301" s="1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x14ac:dyDescent="0.2">
      <c r="A302" s="1" t="s">
        <v>107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Q302" s="1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x14ac:dyDescent="0.2">
      <c r="A303" s="1" t="s">
        <v>213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Q303" s="1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x14ac:dyDescent="0.2">
      <c r="A304" s="1" t="s">
        <v>109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R304" s="7"/>
    </row>
    <row r="305" spans="1:18" x14ac:dyDescent="0.2">
      <c r="A305" s="1" t="s">
        <v>110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R305" s="7"/>
    </row>
    <row r="306" spans="1:18" x14ac:dyDescent="0.2">
      <c r="A306" s="1" t="s">
        <v>111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R306" s="7"/>
    </row>
    <row r="307" spans="1:18" x14ac:dyDescent="0.2">
      <c r="A307" s="1" t="s">
        <v>112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R307" s="7"/>
    </row>
    <row r="308" spans="1:18" x14ac:dyDescent="0.2">
      <c r="A308" s="1" t="s">
        <v>113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R308" s="7"/>
    </row>
    <row r="309" spans="1:18" x14ac:dyDescent="0.2">
      <c r="A309" s="1" t="s">
        <v>114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R309" s="7"/>
    </row>
    <row r="310" spans="1:18" x14ac:dyDescent="0.2">
      <c r="A310" s="1" t="s">
        <v>115</v>
      </c>
      <c r="B310" s="7">
        <v>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R310" s="7"/>
    </row>
    <row r="311" spans="1:18" x14ac:dyDescent="0.2">
      <c r="A311" s="1" t="s">
        <v>116</v>
      </c>
      <c r="B311" s="7">
        <v>0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R311" s="7"/>
    </row>
    <row r="312" spans="1:18" x14ac:dyDescent="0.2">
      <c r="A312" s="1" t="s">
        <v>117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R312" s="7"/>
    </row>
    <row r="313" spans="1:18" x14ac:dyDescent="0.2">
      <c r="A313" s="1" t="s">
        <v>118</v>
      </c>
      <c r="B313" s="7">
        <v>0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R313" s="7"/>
    </row>
    <row r="314" spans="1:18" x14ac:dyDescent="0.2">
      <c r="A314" s="1" t="s">
        <v>119</v>
      </c>
      <c r="B314" s="7">
        <v>0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</row>
    <row r="315" spans="1:18" x14ac:dyDescent="0.2">
      <c r="A315" s="1" t="s">
        <v>120</v>
      </c>
      <c r="B315" s="7">
        <v>0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</row>
    <row r="316" spans="1:18" x14ac:dyDescent="0.2">
      <c r="A316" s="1" t="s">
        <v>121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</row>
    <row r="317" spans="1:18" x14ac:dyDescent="0.2">
      <c r="A317" s="1" t="s">
        <v>122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</row>
    <row r="318" spans="1:18" x14ac:dyDescent="0.2">
      <c r="A318" s="1" t="s">
        <v>123</v>
      </c>
      <c r="B318" s="7">
        <v>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</row>
    <row r="319" spans="1:18" x14ac:dyDescent="0.2">
      <c r="A319" s="1" t="s">
        <v>124</v>
      </c>
      <c r="B319" s="7">
        <v>0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</row>
    <row r="320" spans="1:18" x14ac:dyDescent="0.2">
      <c r="A320" s="1" t="s">
        <v>208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</row>
    <row r="321" spans="1:15" x14ac:dyDescent="0.2">
      <c r="A321" s="1" t="s">
        <v>125</v>
      </c>
      <c r="B321" s="7">
        <v>0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</row>
    <row r="322" spans="1:15" x14ac:dyDescent="0.2">
      <c r="A322" s="1" t="s">
        <v>126</v>
      </c>
      <c r="B322" s="7">
        <v>0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</row>
    <row r="323" spans="1:15" x14ac:dyDescent="0.2">
      <c r="A323" s="1" t="s">
        <v>127</v>
      </c>
      <c r="B323" s="7">
        <v>0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</row>
    <row r="324" spans="1:15" x14ac:dyDescent="0.2">
      <c r="A324" s="1" t="s">
        <v>128</v>
      </c>
      <c r="B324" s="7">
        <v>0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</row>
    <row r="325" spans="1:15" x14ac:dyDescent="0.2">
      <c r="A325" s="1" t="s">
        <v>196</v>
      </c>
      <c r="B325" s="7">
        <v>0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</row>
    <row r="326" spans="1:15" x14ac:dyDescent="0.2">
      <c r="A326" s="1" t="s">
        <v>129</v>
      </c>
      <c r="B326" s="7">
        <v>0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</row>
    <row r="327" spans="1:15" x14ac:dyDescent="0.2">
      <c r="A327" s="1" t="s">
        <v>130</v>
      </c>
      <c r="B327" s="7">
        <v>0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1:15" x14ac:dyDescent="0.2">
      <c r="A328" s="1" t="s">
        <v>131</v>
      </c>
      <c r="B328" s="7">
        <v>0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</row>
    <row r="329" spans="1:15" x14ac:dyDescent="0.2">
      <c r="A329" s="1" t="s">
        <v>132</v>
      </c>
      <c r="B329" s="7">
        <v>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</row>
    <row r="330" spans="1:15" x14ac:dyDescent="0.2">
      <c r="A330" s="1" t="s">
        <v>133</v>
      </c>
      <c r="B330" s="7">
        <v>0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</row>
    <row r="331" spans="1:15" x14ac:dyDescent="0.2">
      <c r="A331" s="1" t="s">
        <v>134</v>
      </c>
      <c r="B331" s="7">
        <v>0</v>
      </c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</row>
    <row r="332" spans="1:15" x14ac:dyDescent="0.2">
      <c r="A332" s="1" t="s">
        <v>135</v>
      </c>
      <c r="B332" s="7">
        <v>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</row>
    <row r="333" spans="1:15" x14ac:dyDescent="0.2">
      <c r="A333" s="1" t="s">
        <v>136</v>
      </c>
      <c r="B333" s="7">
        <v>0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</row>
    <row r="334" spans="1:15" x14ac:dyDescent="0.2">
      <c r="A334" s="1" t="s">
        <v>137</v>
      </c>
      <c r="B334" s="7">
        <v>0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</row>
    <row r="335" spans="1:15" x14ac:dyDescent="0.2">
      <c r="A335" s="1" t="s">
        <v>138</v>
      </c>
      <c r="B335" s="7">
        <v>0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</row>
    <row r="336" spans="1:15" x14ac:dyDescent="0.2">
      <c r="A336" s="1" t="s">
        <v>139</v>
      </c>
      <c r="B336" s="7">
        <v>0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</row>
    <row r="337" spans="1:15" x14ac:dyDescent="0.2">
      <c r="A337" s="1" t="s">
        <v>140</v>
      </c>
      <c r="B337" s="7">
        <v>0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</row>
    <row r="338" spans="1:15" x14ac:dyDescent="0.2">
      <c r="A338" s="1" t="s">
        <v>141</v>
      </c>
      <c r="B338" s="7">
        <v>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</row>
    <row r="339" spans="1:15" x14ac:dyDescent="0.2">
      <c r="A339" s="1" t="s">
        <v>142</v>
      </c>
      <c r="B339" s="7">
        <v>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</row>
    <row r="340" spans="1:15" x14ac:dyDescent="0.2">
      <c r="A340" s="1" t="s">
        <v>143</v>
      </c>
      <c r="B340" s="7">
        <v>0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</row>
    <row r="341" spans="1:15" x14ac:dyDescent="0.2">
      <c r="A341" s="1" t="s">
        <v>144</v>
      </c>
      <c r="B341" s="7">
        <v>0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</row>
    <row r="342" spans="1:15" x14ac:dyDescent="0.2">
      <c r="A342" s="1" t="s">
        <v>145</v>
      </c>
      <c r="B342" s="7">
        <v>0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</row>
    <row r="343" spans="1:15" x14ac:dyDescent="0.2">
      <c r="A343" s="1" t="s">
        <v>146</v>
      </c>
      <c r="B343" s="7">
        <v>0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</row>
    <row r="344" spans="1:15" x14ac:dyDescent="0.2">
      <c r="A344" s="1" t="s">
        <v>147</v>
      </c>
      <c r="B344" s="7">
        <v>0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</row>
    <row r="345" spans="1:15" x14ac:dyDescent="0.2">
      <c r="A345" s="1" t="s">
        <v>148</v>
      </c>
      <c r="B345" s="7">
        <v>0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</row>
    <row r="346" spans="1:15" x14ac:dyDescent="0.2">
      <c r="A346" s="1" t="s">
        <v>149</v>
      </c>
      <c r="B346" s="7">
        <v>0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</row>
    <row r="347" spans="1:15" x14ac:dyDescent="0.2">
      <c r="A347" s="1" t="s">
        <v>150</v>
      </c>
      <c r="B347" s="7">
        <v>0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</row>
    <row r="348" spans="1:15" x14ac:dyDescent="0.2">
      <c r="A348" s="1" t="s">
        <v>151</v>
      </c>
      <c r="B348" s="7">
        <v>0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</row>
    <row r="349" spans="1:15" x14ac:dyDescent="0.2">
      <c r="A349" s="1" t="s">
        <v>152</v>
      </c>
      <c r="B349" s="7">
        <v>0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</row>
    <row r="350" spans="1:15" x14ac:dyDescent="0.2">
      <c r="A350" s="1" t="s">
        <v>153</v>
      </c>
      <c r="B350" s="7">
        <v>0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</row>
    <row r="351" spans="1:15" x14ac:dyDescent="0.2">
      <c r="A351" s="1" t="s">
        <v>154</v>
      </c>
      <c r="B351" s="7">
        <v>0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</row>
    <row r="352" spans="1:15" x14ac:dyDescent="0.2">
      <c r="A352" s="1" t="s">
        <v>155</v>
      </c>
      <c r="B352" s="7">
        <v>0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</row>
    <row r="353" spans="1:15" x14ac:dyDescent="0.2">
      <c r="A353" s="1" t="s">
        <v>203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</row>
    <row r="354" spans="1:15" x14ac:dyDescent="0.2">
      <c r="A354" s="1" t="s">
        <v>156</v>
      </c>
      <c r="B354" s="7">
        <v>0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</row>
    <row r="355" spans="1:15" x14ac:dyDescent="0.2">
      <c r="A355" s="1" t="s">
        <v>157</v>
      </c>
      <c r="B355" s="7">
        <v>0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</row>
    <row r="356" spans="1:15" x14ac:dyDescent="0.2">
      <c r="A356" s="1" t="s">
        <v>158</v>
      </c>
      <c r="B356" s="7">
        <v>0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</row>
    <row r="357" spans="1:15" x14ac:dyDescent="0.2">
      <c r="A357" s="1" t="s">
        <v>159</v>
      </c>
      <c r="B357" s="7">
        <v>0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</row>
    <row r="358" spans="1:15" x14ac:dyDescent="0.2">
      <c r="A358" s="1" t="s">
        <v>200</v>
      </c>
      <c r="B358" s="7">
        <v>0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</row>
    <row r="359" spans="1:15" x14ac:dyDescent="0.2">
      <c r="A359" s="1" t="s">
        <v>160</v>
      </c>
      <c r="B359" s="7">
        <v>0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</row>
    <row r="360" spans="1:15" x14ac:dyDescent="0.2">
      <c r="A360" s="1" t="s">
        <v>161</v>
      </c>
      <c r="B360" s="7">
        <v>0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</row>
    <row r="361" spans="1:15" x14ac:dyDescent="0.2">
      <c r="A361" s="1" t="s">
        <v>162</v>
      </c>
      <c r="B361" s="7">
        <v>0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1:15" x14ac:dyDescent="0.2">
      <c r="A362" s="1" t="s">
        <v>163</v>
      </c>
      <c r="B362" s="7">
        <v>0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</row>
    <row r="363" spans="1:15" x14ac:dyDescent="0.2">
      <c r="A363" s="1" t="s">
        <v>164</v>
      </c>
      <c r="B363" s="7">
        <v>0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</row>
    <row r="364" spans="1:15" x14ac:dyDescent="0.2">
      <c r="A364" s="1" t="s">
        <v>165</v>
      </c>
      <c r="B364" s="7">
        <v>0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</row>
    <row r="365" spans="1:15" x14ac:dyDescent="0.2">
      <c r="A365" s="1" t="s">
        <v>166</v>
      </c>
      <c r="B365" s="7">
        <v>0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</row>
    <row r="366" spans="1:15" x14ac:dyDescent="0.2">
      <c r="A366" s="1" t="s">
        <v>167</v>
      </c>
      <c r="B366" s="7">
        <v>0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</row>
    <row r="367" spans="1:15" x14ac:dyDescent="0.2">
      <c r="A367" s="1" t="s">
        <v>168</v>
      </c>
      <c r="B367" s="7">
        <v>0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</row>
    <row r="368" spans="1:15" x14ac:dyDescent="0.2">
      <c r="A368" s="1" t="s">
        <v>169</v>
      </c>
      <c r="B368" s="7">
        <v>0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</row>
    <row r="369" spans="1:15" x14ac:dyDescent="0.2">
      <c r="A369" s="1" t="s">
        <v>170</v>
      </c>
      <c r="B369" s="7">
        <v>0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</row>
    <row r="370" spans="1:15" x14ac:dyDescent="0.2">
      <c r="A370" s="1" t="s">
        <v>171</v>
      </c>
      <c r="B370" s="7">
        <v>0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</row>
    <row r="371" spans="1:15" x14ac:dyDescent="0.2">
      <c r="A371" s="1" t="s">
        <v>216</v>
      </c>
      <c r="B371" s="7">
        <v>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</row>
    <row r="372" spans="1:15" x14ac:dyDescent="0.2">
      <c r="A372" s="1" t="s">
        <v>172</v>
      </c>
      <c r="B372" s="7">
        <v>0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</row>
    <row r="373" spans="1:15" x14ac:dyDescent="0.2">
      <c r="A373" s="1" t="s">
        <v>173</v>
      </c>
      <c r="B373" s="7">
        <v>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</row>
    <row r="374" spans="1:15" x14ac:dyDescent="0.2">
      <c r="A374" s="1" t="s">
        <v>174</v>
      </c>
      <c r="B374" s="7">
        <v>0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</row>
    <row r="375" spans="1:15" x14ac:dyDescent="0.2">
      <c r="A375" s="1" t="s">
        <v>175</v>
      </c>
      <c r="B375" s="7">
        <v>0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</row>
    <row r="376" spans="1:15" x14ac:dyDescent="0.2">
      <c r="A376" s="1" t="s">
        <v>176</v>
      </c>
      <c r="B376" s="7">
        <v>0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</row>
    <row r="377" spans="1:15" x14ac:dyDescent="0.2">
      <c r="A377" s="1" t="s">
        <v>177</v>
      </c>
      <c r="B377" s="7">
        <v>0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</row>
    <row r="378" spans="1:15" x14ac:dyDescent="0.2">
      <c r="A378" s="1" t="s">
        <v>178</v>
      </c>
      <c r="B378" s="7">
        <v>0</v>
      </c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</row>
    <row r="379" spans="1:15" x14ac:dyDescent="0.2">
      <c r="A379" s="1" t="s">
        <v>179</v>
      </c>
      <c r="B379" s="7">
        <v>0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</row>
    <row r="380" spans="1:15" x14ac:dyDescent="0.2">
      <c r="A380" s="1" t="s">
        <v>180</v>
      </c>
      <c r="B380" s="7">
        <v>0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</row>
    <row r="381" spans="1:15" x14ac:dyDescent="0.2">
      <c r="A381" s="1" t="s">
        <v>181</v>
      </c>
      <c r="B381" s="7">
        <v>0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</row>
    <row r="382" spans="1:15" x14ac:dyDescent="0.2">
      <c r="A382" s="1" t="s">
        <v>217</v>
      </c>
      <c r="B382" s="7">
        <v>0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</row>
    <row r="383" spans="1:15" x14ac:dyDescent="0.2">
      <c r="A383" s="1" t="s">
        <v>182</v>
      </c>
      <c r="B383" s="7">
        <v>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</row>
    <row r="384" spans="1:15" x14ac:dyDescent="0.2">
      <c r="A384" s="1" t="s">
        <v>209</v>
      </c>
      <c r="B384" s="7">
        <v>0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</row>
    <row r="385" spans="1:15" x14ac:dyDescent="0.2">
      <c r="A385" s="1" t="s">
        <v>183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</row>
    <row r="386" spans="1:15" x14ac:dyDescent="0.2">
      <c r="A386" s="1" t="s">
        <v>184</v>
      </c>
      <c r="B386" s="7">
        <v>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</row>
    <row r="387" spans="1:15" x14ac:dyDescent="0.2">
      <c r="A387" s="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x14ac:dyDescent="0.2">
      <c r="A388" s="1" t="s">
        <v>6</v>
      </c>
      <c r="B388" s="7">
        <v>1319</v>
      </c>
      <c r="C388" s="7">
        <v>1282</v>
      </c>
      <c r="D388" s="7">
        <v>1271</v>
      </c>
      <c r="E388" s="7">
        <v>1274</v>
      </c>
      <c r="F388" s="7">
        <v>1301</v>
      </c>
      <c r="G388" s="7">
        <v>1308</v>
      </c>
      <c r="H388" s="7">
        <v>1316</v>
      </c>
      <c r="I388" s="7">
        <v>1412</v>
      </c>
      <c r="J388" s="7">
        <v>1346</v>
      </c>
      <c r="K388" s="7">
        <v>1321</v>
      </c>
      <c r="L388" s="7">
        <v>1267</v>
      </c>
      <c r="M388" s="7">
        <v>1306</v>
      </c>
      <c r="N388" s="7">
        <v>1345</v>
      </c>
      <c r="O388" s="7">
        <v>1410</v>
      </c>
    </row>
    <row r="389" spans="1:15" x14ac:dyDescent="0.2">
      <c r="A389" s="1" t="s">
        <v>7</v>
      </c>
      <c r="B389" s="7">
        <v>1282</v>
      </c>
      <c r="C389" s="7">
        <v>1247</v>
      </c>
      <c r="D389" s="7">
        <v>1243</v>
      </c>
      <c r="E389" s="7">
        <v>1234</v>
      </c>
      <c r="F389" s="7">
        <v>1245</v>
      </c>
      <c r="G389" s="7">
        <v>1223</v>
      </c>
      <c r="H389" s="7">
        <v>1164</v>
      </c>
      <c r="I389" s="7">
        <v>1196</v>
      </c>
      <c r="J389" s="7">
        <v>1193</v>
      </c>
      <c r="K389" s="7">
        <v>1173</v>
      </c>
      <c r="L389" s="7">
        <v>1153</v>
      </c>
      <c r="M389" s="7">
        <v>1173</v>
      </c>
      <c r="N389" s="7">
        <v>1181</v>
      </c>
      <c r="O389" s="7">
        <v>1199</v>
      </c>
    </row>
    <row r="390" spans="1:15" x14ac:dyDescent="0.2">
      <c r="A390" s="1" t="s">
        <v>8</v>
      </c>
      <c r="B390" s="7">
        <v>2</v>
      </c>
      <c r="C390" s="7">
        <v>1</v>
      </c>
      <c r="D390" s="7">
        <v>1</v>
      </c>
      <c r="E390" s="7">
        <v>1</v>
      </c>
      <c r="F390" s="7">
        <v>1</v>
      </c>
      <c r="G390" s="7">
        <v>3</v>
      </c>
      <c r="H390" s="7">
        <v>3</v>
      </c>
      <c r="I390" s="7">
        <v>3</v>
      </c>
      <c r="J390" s="7">
        <v>2</v>
      </c>
      <c r="K390" s="7">
        <v>2</v>
      </c>
      <c r="L390" s="7">
        <v>0</v>
      </c>
      <c r="M390" s="7">
        <v>0</v>
      </c>
      <c r="N390" s="7">
        <v>0</v>
      </c>
      <c r="O390" s="7">
        <v>2</v>
      </c>
    </row>
    <row r="391" spans="1:15" x14ac:dyDescent="0.2">
      <c r="A391" s="1" t="s">
        <v>9</v>
      </c>
      <c r="B391" s="7">
        <v>0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1:15" x14ac:dyDescent="0.2">
      <c r="A392" s="1" t="s">
        <v>10</v>
      </c>
      <c r="B392" s="7">
        <v>1</v>
      </c>
      <c r="C392" s="7">
        <v>1</v>
      </c>
      <c r="D392" s="7">
        <v>0</v>
      </c>
      <c r="E392" s="7">
        <v>2</v>
      </c>
      <c r="F392" s="7">
        <v>2</v>
      </c>
      <c r="G392" s="7">
        <v>2</v>
      </c>
      <c r="H392" s="7">
        <v>2</v>
      </c>
      <c r="I392" s="7">
        <v>3</v>
      </c>
      <c r="J392" s="7">
        <v>3</v>
      </c>
      <c r="K392" s="7">
        <v>3</v>
      </c>
      <c r="L392" s="7">
        <v>2</v>
      </c>
      <c r="M392" s="7">
        <v>2</v>
      </c>
      <c r="N392" s="7">
        <v>2</v>
      </c>
      <c r="O392" s="7">
        <v>2</v>
      </c>
    </row>
    <row r="393" spans="1:15" x14ac:dyDescent="0.2">
      <c r="A393" s="1" t="s">
        <v>11</v>
      </c>
      <c r="B393" s="7">
        <v>0</v>
      </c>
      <c r="C393" s="7">
        <v>0</v>
      </c>
      <c r="D393" s="7">
        <v>0</v>
      </c>
      <c r="E393" s="7">
        <v>0</v>
      </c>
      <c r="F393" s="7">
        <v>0</v>
      </c>
      <c r="G393" s="7">
        <v>2</v>
      </c>
      <c r="H393" s="7">
        <v>4</v>
      </c>
      <c r="I393" s="7">
        <v>3</v>
      </c>
      <c r="J393" s="7">
        <v>4</v>
      </c>
      <c r="K393" s="7">
        <v>4</v>
      </c>
      <c r="L393" s="7">
        <v>4</v>
      </c>
      <c r="M393" s="7">
        <v>3</v>
      </c>
      <c r="N393" s="7">
        <v>3</v>
      </c>
      <c r="O393" s="7">
        <v>4</v>
      </c>
    </row>
    <row r="394" spans="1:15" x14ac:dyDescent="0.2">
      <c r="A394" s="1" t="s">
        <v>12</v>
      </c>
      <c r="B394" s="7">
        <v>0</v>
      </c>
      <c r="C394" s="7">
        <v>1</v>
      </c>
      <c r="D394" s="7">
        <v>1</v>
      </c>
      <c r="E394" s="7">
        <v>0</v>
      </c>
      <c r="F394" s="7">
        <v>0</v>
      </c>
      <c r="G394" s="7">
        <v>1</v>
      </c>
      <c r="H394" s="7">
        <v>0</v>
      </c>
      <c r="I394" s="7">
        <v>1</v>
      </c>
      <c r="J394" s="7">
        <v>0</v>
      </c>
      <c r="K394" s="7">
        <v>2</v>
      </c>
      <c r="L394" s="7">
        <v>2</v>
      </c>
      <c r="M394" s="7">
        <v>1</v>
      </c>
      <c r="N394" s="7">
        <v>1</v>
      </c>
      <c r="O394" s="7">
        <v>1</v>
      </c>
    </row>
    <row r="395" spans="1:15" x14ac:dyDescent="0.2">
      <c r="A395" s="1" t="s">
        <v>13</v>
      </c>
      <c r="B395" s="7">
        <v>0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1</v>
      </c>
    </row>
    <row r="396" spans="1:15" x14ac:dyDescent="0.2">
      <c r="A396" s="1" t="s">
        <v>14</v>
      </c>
      <c r="B396" s="7">
        <v>0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7">
        <v>0</v>
      </c>
      <c r="J396" s="7">
        <v>1</v>
      </c>
      <c r="K396" s="7">
        <v>1</v>
      </c>
      <c r="L396" s="7">
        <v>1</v>
      </c>
      <c r="M396" s="7">
        <v>1</v>
      </c>
      <c r="N396" s="7">
        <v>1</v>
      </c>
      <c r="O396" s="7">
        <v>2</v>
      </c>
    </row>
    <row r="397" spans="1:15" x14ac:dyDescent="0.2">
      <c r="A397" s="1" t="s">
        <v>15</v>
      </c>
      <c r="B397" s="7">
        <v>0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</row>
    <row r="398" spans="1:15" x14ac:dyDescent="0.2">
      <c r="A398" s="1" t="s">
        <v>16</v>
      </c>
      <c r="B398" s="7">
        <v>0</v>
      </c>
      <c r="C398" s="7">
        <v>1</v>
      </c>
      <c r="D398" s="7">
        <v>0</v>
      </c>
      <c r="E398" s="7">
        <v>1</v>
      </c>
      <c r="F398" s="7">
        <v>3</v>
      </c>
      <c r="G398" s="7">
        <v>4</v>
      </c>
      <c r="H398" s="7">
        <v>16</v>
      </c>
      <c r="I398" s="7">
        <v>19</v>
      </c>
      <c r="J398" s="7">
        <v>15</v>
      </c>
      <c r="K398" s="7">
        <v>27</v>
      </c>
      <c r="L398" s="7">
        <v>12</v>
      </c>
      <c r="M398" s="7">
        <v>16</v>
      </c>
      <c r="N398" s="7">
        <v>21</v>
      </c>
      <c r="O398" s="7">
        <v>28</v>
      </c>
    </row>
    <row r="399" spans="1:15" x14ac:dyDescent="0.2">
      <c r="A399" s="1" t="s">
        <v>17</v>
      </c>
      <c r="B399" s="7">
        <v>7</v>
      </c>
      <c r="C399" s="7">
        <v>8</v>
      </c>
      <c r="D399" s="7">
        <v>6</v>
      </c>
      <c r="E399" s="7">
        <v>6</v>
      </c>
      <c r="F399" s="7">
        <v>7</v>
      </c>
      <c r="G399" s="7">
        <v>3</v>
      </c>
      <c r="H399" s="7">
        <v>5</v>
      </c>
      <c r="I399" s="7">
        <v>3</v>
      </c>
      <c r="J399" s="7">
        <v>9</v>
      </c>
      <c r="K399" s="7">
        <v>5</v>
      </c>
      <c r="L399" s="7">
        <v>3</v>
      </c>
      <c r="M399" s="7">
        <v>5</v>
      </c>
      <c r="N399" s="7">
        <v>5</v>
      </c>
      <c r="O399" s="7">
        <v>6</v>
      </c>
    </row>
    <row r="400" spans="1:15" x14ac:dyDescent="0.2">
      <c r="A400" s="1" t="s">
        <v>18</v>
      </c>
      <c r="B400" s="7">
        <v>1</v>
      </c>
      <c r="C400" s="7">
        <v>2</v>
      </c>
      <c r="D400" s="7">
        <v>2</v>
      </c>
      <c r="E400" s="7">
        <v>3</v>
      </c>
      <c r="F400" s="7">
        <v>4</v>
      </c>
      <c r="G400" s="7">
        <v>3</v>
      </c>
      <c r="H400" s="7">
        <v>4</v>
      </c>
      <c r="I400" s="7">
        <v>5</v>
      </c>
      <c r="J400" s="7">
        <v>5</v>
      </c>
      <c r="K400" s="7">
        <v>6</v>
      </c>
      <c r="L400" s="7">
        <v>7</v>
      </c>
      <c r="M400" s="7">
        <v>5</v>
      </c>
      <c r="N400" s="7">
        <v>3</v>
      </c>
      <c r="O400" s="7">
        <v>4</v>
      </c>
    </row>
    <row r="401" spans="1:15" x14ac:dyDescent="0.2">
      <c r="A401" s="1" t="s">
        <v>19</v>
      </c>
      <c r="B401" s="7">
        <v>1</v>
      </c>
      <c r="C401" s="7">
        <v>1</v>
      </c>
      <c r="D401" s="7">
        <v>1</v>
      </c>
      <c r="E401" s="7">
        <v>1</v>
      </c>
      <c r="F401" s="7">
        <v>3</v>
      </c>
      <c r="G401" s="7">
        <v>4</v>
      </c>
      <c r="H401" s="7">
        <v>3</v>
      </c>
      <c r="I401" s="7">
        <v>3</v>
      </c>
      <c r="J401" s="7">
        <v>4</v>
      </c>
      <c r="K401" s="7">
        <v>6</v>
      </c>
      <c r="L401" s="7">
        <v>0</v>
      </c>
      <c r="M401" s="7">
        <v>4</v>
      </c>
      <c r="N401" s="7">
        <v>10</v>
      </c>
      <c r="O401" s="7">
        <v>14</v>
      </c>
    </row>
    <row r="402" spans="1:15" x14ac:dyDescent="0.2">
      <c r="A402" s="1" t="s">
        <v>20</v>
      </c>
      <c r="B402" s="7">
        <v>1</v>
      </c>
      <c r="C402" s="7">
        <v>2</v>
      </c>
      <c r="D402" s="7">
        <v>2</v>
      </c>
      <c r="E402" s="7">
        <v>3</v>
      </c>
      <c r="F402" s="7">
        <v>1</v>
      </c>
      <c r="G402" s="7">
        <v>1</v>
      </c>
      <c r="H402" s="7">
        <v>5</v>
      </c>
      <c r="I402" s="7">
        <v>3</v>
      </c>
      <c r="J402" s="7">
        <v>3</v>
      </c>
      <c r="K402" s="7">
        <v>4</v>
      </c>
      <c r="L402" s="7">
        <v>2</v>
      </c>
      <c r="M402" s="7">
        <v>2</v>
      </c>
      <c r="N402" s="7">
        <v>2</v>
      </c>
      <c r="O402" s="7">
        <v>4</v>
      </c>
    </row>
    <row r="403" spans="1:15" x14ac:dyDescent="0.2">
      <c r="A403" s="1" t="s">
        <v>21</v>
      </c>
      <c r="B403" s="7">
        <v>1</v>
      </c>
      <c r="C403" s="7">
        <v>1</v>
      </c>
      <c r="D403" s="7">
        <v>1</v>
      </c>
      <c r="E403" s="7">
        <v>1</v>
      </c>
      <c r="F403" s="7">
        <v>1</v>
      </c>
      <c r="G403" s="7">
        <v>1</v>
      </c>
      <c r="H403" s="7">
        <v>1</v>
      </c>
      <c r="I403" s="7">
        <v>1</v>
      </c>
      <c r="J403" s="7">
        <v>1</v>
      </c>
      <c r="K403" s="7">
        <v>3</v>
      </c>
      <c r="L403" s="7">
        <v>1</v>
      </c>
      <c r="M403" s="7">
        <v>2</v>
      </c>
      <c r="N403" s="7">
        <v>2</v>
      </c>
      <c r="O403" s="7">
        <v>2</v>
      </c>
    </row>
    <row r="404" spans="1:15" x14ac:dyDescent="0.2">
      <c r="A404" s="1" t="s">
        <v>22</v>
      </c>
      <c r="B404" s="7">
        <v>0</v>
      </c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</row>
    <row r="405" spans="1:15" x14ac:dyDescent="0.2">
      <c r="A405" s="1" t="s">
        <v>23</v>
      </c>
      <c r="B405" s="7">
        <v>2</v>
      </c>
      <c r="C405" s="7">
        <v>1</v>
      </c>
      <c r="D405" s="7">
        <v>1</v>
      </c>
      <c r="E405" s="7">
        <v>1</v>
      </c>
      <c r="F405" s="7">
        <v>1</v>
      </c>
      <c r="G405" s="7">
        <v>1</v>
      </c>
      <c r="H405" s="7">
        <v>0</v>
      </c>
      <c r="I405" s="7">
        <v>2</v>
      </c>
      <c r="J405" s="7">
        <v>0</v>
      </c>
      <c r="K405" s="7">
        <v>0</v>
      </c>
      <c r="L405" s="7">
        <v>1</v>
      </c>
      <c r="M405" s="7">
        <v>6</v>
      </c>
      <c r="N405" s="7">
        <v>5</v>
      </c>
      <c r="O405" s="7">
        <v>11</v>
      </c>
    </row>
    <row r="406" spans="1:15" x14ac:dyDescent="0.2">
      <c r="A406" s="1" t="s">
        <v>24</v>
      </c>
      <c r="B406" s="7">
        <v>0</v>
      </c>
      <c r="C406" s="7">
        <v>0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1</v>
      </c>
      <c r="O406" s="7">
        <v>1</v>
      </c>
    </row>
    <row r="407" spans="1:15" x14ac:dyDescent="0.2">
      <c r="A407" s="1" t="s">
        <v>25</v>
      </c>
      <c r="B407" s="7">
        <v>0</v>
      </c>
      <c r="C407" s="7">
        <v>0</v>
      </c>
      <c r="D407" s="7">
        <v>0</v>
      </c>
      <c r="E407" s="7">
        <v>0</v>
      </c>
      <c r="F407" s="7">
        <v>0</v>
      </c>
      <c r="G407" s="7">
        <v>2</v>
      </c>
      <c r="H407" s="7">
        <v>3</v>
      </c>
      <c r="I407" s="7">
        <v>0</v>
      </c>
      <c r="J407" s="7">
        <v>0</v>
      </c>
      <c r="K407" s="7">
        <v>0</v>
      </c>
      <c r="L407" s="7">
        <v>1</v>
      </c>
      <c r="M407" s="7">
        <v>3</v>
      </c>
      <c r="N407" s="7">
        <v>6</v>
      </c>
      <c r="O407" s="7">
        <v>5</v>
      </c>
    </row>
    <row r="408" spans="1:15" x14ac:dyDescent="0.2">
      <c r="A408" s="1" t="s">
        <v>26</v>
      </c>
      <c r="B408" s="7">
        <v>1</v>
      </c>
      <c r="C408" s="7">
        <v>0</v>
      </c>
      <c r="D408" s="7">
        <v>0</v>
      </c>
      <c r="E408" s="7">
        <v>0</v>
      </c>
      <c r="F408" s="7">
        <v>0</v>
      </c>
      <c r="G408" s="7">
        <v>9</v>
      </c>
      <c r="H408" s="7">
        <v>8</v>
      </c>
      <c r="I408" s="7">
        <v>12</v>
      </c>
      <c r="J408" s="7">
        <v>0</v>
      </c>
      <c r="K408" s="7">
        <v>1</v>
      </c>
      <c r="L408" s="7">
        <v>1</v>
      </c>
      <c r="M408" s="7">
        <v>1</v>
      </c>
      <c r="N408" s="7">
        <v>4</v>
      </c>
      <c r="O408" s="7">
        <v>2</v>
      </c>
    </row>
    <row r="409" spans="1:15" x14ac:dyDescent="0.2">
      <c r="A409" s="1" t="s">
        <v>27</v>
      </c>
      <c r="B409" s="7">
        <v>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</row>
    <row r="410" spans="1:15" x14ac:dyDescent="0.2">
      <c r="A410" s="1" t="s">
        <v>28</v>
      </c>
      <c r="B410" s="7">
        <v>5</v>
      </c>
      <c r="C410" s="7">
        <v>2</v>
      </c>
      <c r="D410" s="7">
        <v>2</v>
      </c>
      <c r="E410" s="7">
        <v>2</v>
      </c>
      <c r="F410" s="7">
        <v>3</v>
      </c>
      <c r="G410" s="7">
        <v>1</v>
      </c>
      <c r="H410" s="7">
        <v>1</v>
      </c>
      <c r="I410" s="7">
        <v>1</v>
      </c>
      <c r="J410" s="7">
        <v>2</v>
      </c>
      <c r="K410" s="7">
        <v>1</v>
      </c>
      <c r="L410" s="7">
        <v>4</v>
      </c>
      <c r="M410" s="7">
        <v>3</v>
      </c>
      <c r="N410" s="7">
        <v>4</v>
      </c>
      <c r="O410" s="7">
        <v>4</v>
      </c>
    </row>
    <row r="411" spans="1:15" x14ac:dyDescent="0.2">
      <c r="A411" s="1" t="s">
        <v>29</v>
      </c>
      <c r="B411" s="7">
        <v>0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</row>
    <row r="412" spans="1:15" x14ac:dyDescent="0.2">
      <c r="A412" s="1" t="s">
        <v>30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1</v>
      </c>
      <c r="K412" s="7">
        <v>0</v>
      </c>
      <c r="L412" s="7">
        <v>1</v>
      </c>
      <c r="M412" s="7">
        <v>0</v>
      </c>
      <c r="N412" s="7">
        <v>1</v>
      </c>
      <c r="O412" s="7">
        <v>0</v>
      </c>
    </row>
    <row r="413" spans="1:15" x14ac:dyDescent="0.2">
      <c r="A413" s="1" t="s">
        <v>31</v>
      </c>
      <c r="B413" s="7">
        <v>13</v>
      </c>
      <c r="C413" s="7">
        <v>13</v>
      </c>
      <c r="D413" s="7">
        <v>11</v>
      </c>
      <c r="E413" s="7">
        <v>18</v>
      </c>
      <c r="F413" s="7">
        <v>29</v>
      </c>
      <c r="G413" s="7">
        <v>45</v>
      </c>
      <c r="H413" s="7">
        <v>84</v>
      </c>
      <c r="I413" s="7">
        <v>98</v>
      </c>
      <c r="J413" s="7">
        <v>80</v>
      </c>
      <c r="K413" s="7">
        <v>57</v>
      </c>
      <c r="L413" s="7">
        <v>47</v>
      </c>
      <c r="M413" s="7">
        <v>44</v>
      </c>
      <c r="N413" s="7">
        <v>56</v>
      </c>
      <c r="O413" s="7">
        <v>68</v>
      </c>
    </row>
    <row r="414" spans="1:15" x14ac:dyDescent="0.2">
      <c r="A414" s="1" t="s">
        <v>32</v>
      </c>
      <c r="B414" s="7">
        <v>0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7">
        <v>5</v>
      </c>
      <c r="I414" s="7">
        <v>2</v>
      </c>
      <c r="J414" s="7">
        <v>2</v>
      </c>
      <c r="K414" s="7">
        <v>1</v>
      </c>
      <c r="L414" s="7">
        <v>3</v>
      </c>
      <c r="M414" s="7">
        <v>0</v>
      </c>
      <c r="N414" s="7">
        <v>1</v>
      </c>
      <c r="O414" s="7">
        <v>1</v>
      </c>
    </row>
    <row r="415" spans="1:15" x14ac:dyDescent="0.2">
      <c r="A415" s="1" t="s">
        <v>33</v>
      </c>
      <c r="B415" s="7">
        <v>0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3</v>
      </c>
      <c r="I415" s="7">
        <v>4</v>
      </c>
      <c r="J415" s="7">
        <v>6</v>
      </c>
      <c r="K415" s="7">
        <v>8</v>
      </c>
      <c r="L415" s="7">
        <v>11</v>
      </c>
      <c r="M415" s="7">
        <v>8</v>
      </c>
      <c r="N415" s="7">
        <v>15</v>
      </c>
      <c r="O415" s="7">
        <v>20</v>
      </c>
    </row>
    <row r="416" spans="1:15" x14ac:dyDescent="0.2">
      <c r="A416" s="1" t="s">
        <v>34</v>
      </c>
      <c r="B416" s="7">
        <v>0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1</v>
      </c>
      <c r="L416" s="7">
        <v>1</v>
      </c>
      <c r="M416" s="7">
        <v>0</v>
      </c>
      <c r="N416" s="7">
        <v>0</v>
      </c>
      <c r="O416" s="7">
        <v>0</v>
      </c>
    </row>
    <row r="417" spans="1:15" x14ac:dyDescent="0.2">
      <c r="A417" s="1" t="s">
        <v>35</v>
      </c>
      <c r="B417" s="7">
        <v>0</v>
      </c>
      <c r="C417" s="7">
        <v>0</v>
      </c>
      <c r="D417" s="7">
        <v>0</v>
      </c>
      <c r="E417" s="7">
        <v>0</v>
      </c>
      <c r="F417" s="7">
        <v>0</v>
      </c>
      <c r="G417" s="7">
        <v>1</v>
      </c>
      <c r="H417" s="7">
        <v>1</v>
      </c>
      <c r="I417" s="7">
        <v>1</v>
      </c>
      <c r="J417" s="7">
        <v>6</v>
      </c>
      <c r="K417" s="7">
        <v>3</v>
      </c>
      <c r="L417" s="7">
        <v>2</v>
      </c>
      <c r="M417" s="7">
        <v>8</v>
      </c>
      <c r="N417" s="7">
        <v>3</v>
      </c>
      <c r="O417" s="7">
        <v>11</v>
      </c>
    </row>
    <row r="418" spans="1:15" x14ac:dyDescent="0.2">
      <c r="A418" s="1" t="s">
        <v>36</v>
      </c>
      <c r="B418" s="7">
        <v>0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</row>
    <row r="419" spans="1:15" x14ac:dyDescent="0.2">
      <c r="A419" s="1" t="s">
        <v>37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</row>
    <row r="420" spans="1:15" x14ac:dyDescent="0.2">
      <c r="A420" s="1" t="s">
        <v>38</v>
      </c>
      <c r="B420" s="7">
        <v>0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33</v>
      </c>
      <c r="J420" s="7">
        <v>0</v>
      </c>
      <c r="K420" s="7">
        <v>0</v>
      </c>
      <c r="L420" s="7">
        <v>0</v>
      </c>
      <c r="M420" s="7">
        <v>4</v>
      </c>
      <c r="N420" s="7">
        <v>3</v>
      </c>
      <c r="O420" s="7">
        <v>3</v>
      </c>
    </row>
    <row r="421" spans="1:15" x14ac:dyDescent="0.2">
      <c r="A421" s="1" t="s">
        <v>210</v>
      </c>
      <c r="B421" s="7">
        <v>0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1</v>
      </c>
      <c r="J421" s="7">
        <v>1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</row>
    <row r="422" spans="1:15" x14ac:dyDescent="0.2">
      <c r="A422" s="1" t="s">
        <v>40</v>
      </c>
      <c r="B422" s="7">
        <v>0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3</v>
      </c>
      <c r="K422" s="7">
        <v>3</v>
      </c>
      <c r="L422" s="7">
        <v>0</v>
      </c>
      <c r="M422" s="7">
        <v>0</v>
      </c>
      <c r="N422" s="7">
        <v>0</v>
      </c>
      <c r="O422" s="7">
        <v>0</v>
      </c>
    </row>
    <row r="423" spans="1:15" x14ac:dyDescent="0.2">
      <c r="A423" s="1" t="s">
        <v>41</v>
      </c>
      <c r="B423" s="7">
        <v>0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</row>
    <row r="424" spans="1:15" x14ac:dyDescent="0.2">
      <c r="A424" s="1" t="s">
        <v>42</v>
      </c>
      <c r="B424" s="7">
        <v>0</v>
      </c>
      <c r="C424" s="7">
        <v>0</v>
      </c>
      <c r="D424" s="7">
        <v>0</v>
      </c>
      <c r="E424" s="7">
        <v>0</v>
      </c>
      <c r="F424" s="7">
        <v>0</v>
      </c>
      <c r="G424" s="7">
        <v>1</v>
      </c>
      <c r="H424" s="7">
        <v>1</v>
      </c>
      <c r="I424" s="7">
        <v>4</v>
      </c>
      <c r="J424" s="7">
        <v>4</v>
      </c>
      <c r="K424" s="7">
        <v>7</v>
      </c>
      <c r="L424" s="7">
        <v>4</v>
      </c>
      <c r="M424" s="7">
        <v>5</v>
      </c>
      <c r="N424" s="7">
        <v>6</v>
      </c>
      <c r="O424" s="7">
        <v>7</v>
      </c>
    </row>
    <row r="425" spans="1:15" x14ac:dyDescent="0.2">
      <c r="A425" s="1" t="s">
        <v>43</v>
      </c>
      <c r="B425" s="7">
        <v>0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</row>
    <row r="426" spans="1:15" x14ac:dyDescent="0.2">
      <c r="A426" s="1" t="s">
        <v>44</v>
      </c>
      <c r="B426" s="7">
        <v>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</row>
    <row r="427" spans="1:15" x14ac:dyDescent="0.2">
      <c r="A427" s="1" t="s">
        <v>211</v>
      </c>
      <c r="B427" s="7">
        <v>0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1</v>
      </c>
      <c r="O427" s="7">
        <v>0</v>
      </c>
    </row>
    <row r="428" spans="1:15" x14ac:dyDescent="0.2">
      <c r="A428" s="1" t="s">
        <v>198</v>
      </c>
      <c r="B428" s="7">
        <v>0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</row>
    <row r="429" spans="1:15" x14ac:dyDescent="0.2">
      <c r="A429" s="1" t="s">
        <v>47</v>
      </c>
      <c r="B429" s="7">
        <v>0</v>
      </c>
      <c r="C429" s="7">
        <v>0</v>
      </c>
      <c r="D429" s="7">
        <v>0</v>
      </c>
      <c r="E429" s="7">
        <v>0</v>
      </c>
      <c r="F429" s="7">
        <v>0</v>
      </c>
      <c r="G429" s="7">
        <v>1</v>
      </c>
      <c r="H429" s="7">
        <v>0</v>
      </c>
      <c r="I429" s="7">
        <v>1</v>
      </c>
      <c r="J429" s="7">
        <v>0</v>
      </c>
      <c r="K429" s="7">
        <v>0</v>
      </c>
      <c r="L429" s="7">
        <v>0</v>
      </c>
      <c r="M429" s="7">
        <v>1</v>
      </c>
      <c r="N429" s="7">
        <v>0</v>
      </c>
      <c r="O429" s="7">
        <v>0</v>
      </c>
    </row>
    <row r="430" spans="1:15" x14ac:dyDescent="0.2">
      <c r="A430" s="1" t="s">
        <v>48</v>
      </c>
      <c r="B430" s="7">
        <v>0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1</v>
      </c>
      <c r="I430" s="7">
        <v>1</v>
      </c>
      <c r="J430" s="7">
        <v>1</v>
      </c>
      <c r="K430" s="7">
        <v>1</v>
      </c>
      <c r="L430" s="7">
        <v>1</v>
      </c>
      <c r="M430" s="7">
        <v>1</v>
      </c>
      <c r="N430" s="7">
        <v>2</v>
      </c>
      <c r="O430" s="7">
        <v>2</v>
      </c>
    </row>
    <row r="431" spans="1:15" x14ac:dyDescent="0.2">
      <c r="A431" s="1" t="s">
        <v>49</v>
      </c>
      <c r="B431" s="7">
        <v>0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">
      <c r="A432" s="1" t="s">
        <v>50</v>
      </c>
      <c r="B432" s="7">
        <v>0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</row>
    <row r="433" spans="1:15" x14ac:dyDescent="0.2">
      <c r="A433" s="1" t="s">
        <v>51</v>
      </c>
      <c r="B433" s="7">
        <v>0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2</v>
      </c>
      <c r="O433" s="7">
        <v>0</v>
      </c>
    </row>
    <row r="434" spans="1:15" x14ac:dyDescent="0.2">
      <c r="A434" s="1" t="s">
        <v>215</v>
      </c>
      <c r="B434" s="7">
        <v>0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</row>
    <row r="435" spans="1:15" x14ac:dyDescent="0.2">
      <c r="A435" s="1" t="s">
        <v>52</v>
      </c>
      <c r="B435" s="7">
        <v>0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</row>
    <row r="436" spans="1:15" x14ac:dyDescent="0.2">
      <c r="A436" s="1" t="s">
        <v>53</v>
      </c>
      <c r="B436" s="7">
        <v>0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1:15" x14ac:dyDescent="0.2">
      <c r="A437" s="1" t="s">
        <v>54</v>
      </c>
      <c r="B437" s="7">
        <v>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</row>
    <row r="438" spans="1:15" x14ac:dyDescent="0.2">
      <c r="A438" s="1" t="s">
        <v>55</v>
      </c>
      <c r="B438" s="7">
        <v>0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1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1:15" x14ac:dyDescent="0.2">
      <c r="A439" s="1" t="s">
        <v>56</v>
      </c>
      <c r="B439" s="7">
        <v>0</v>
      </c>
      <c r="C439" s="7">
        <v>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1</v>
      </c>
      <c r="L439" s="7">
        <v>3</v>
      </c>
      <c r="M439" s="7">
        <v>3</v>
      </c>
      <c r="N439" s="7">
        <v>3</v>
      </c>
      <c r="O439" s="7">
        <v>3</v>
      </c>
    </row>
    <row r="440" spans="1:15" x14ac:dyDescent="0.2">
      <c r="A440" s="1" t="s">
        <v>57</v>
      </c>
      <c r="B440" s="7">
        <v>0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</row>
    <row r="441" spans="1:15" x14ac:dyDescent="0.2">
      <c r="A441" s="1" t="s">
        <v>58</v>
      </c>
      <c r="B441" s="7">
        <v>0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</row>
    <row r="442" spans="1:15" x14ac:dyDescent="0.2">
      <c r="A442" s="1" t="s">
        <v>59</v>
      </c>
      <c r="B442" s="7">
        <v>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</row>
    <row r="443" spans="1:15" x14ac:dyDescent="0.2">
      <c r="A443" s="1" t="s">
        <v>60</v>
      </c>
      <c r="B443" s="7">
        <v>0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</row>
    <row r="444" spans="1:15" x14ac:dyDescent="0.2">
      <c r="A444" s="1" t="s">
        <v>61</v>
      </c>
      <c r="B444" s="7">
        <v>2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1:15" x14ac:dyDescent="0.2">
      <c r="A445" s="1" t="s">
        <v>62</v>
      </c>
      <c r="B445" s="7">
        <v>0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</row>
    <row r="446" spans="1:15" x14ac:dyDescent="0.2">
      <c r="A446" s="1" t="s">
        <v>63</v>
      </c>
      <c r="B446" s="7">
        <v>0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</row>
    <row r="447" spans="1:15" x14ac:dyDescent="0.2">
      <c r="A447" s="1" t="s">
        <v>64</v>
      </c>
      <c r="B447" s="7">
        <v>0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</row>
    <row r="448" spans="1:15" x14ac:dyDescent="0.2">
      <c r="A448" s="1" t="s">
        <v>65</v>
      </c>
      <c r="B448" s="7">
        <v>0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</row>
    <row r="449" spans="1:15" x14ac:dyDescent="0.2">
      <c r="A449" s="1" t="s">
        <v>66</v>
      </c>
      <c r="B449" s="7">
        <v>0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</row>
    <row r="450" spans="1:15" x14ac:dyDescent="0.2">
      <c r="A450" s="1" t="s">
        <v>67</v>
      </c>
      <c r="B450" s="7">
        <v>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</row>
    <row r="451" spans="1:15" x14ac:dyDescent="0.2">
      <c r="A451" s="1" t="s">
        <v>68</v>
      </c>
      <c r="B451" s="7">
        <v>0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</row>
    <row r="452" spans="1:15" x14ac:dyDescent="0.2">
      <c r="A452" s="1" t="s">
        <v>69</v>
      </c>
      <c r="B452" s="7">
        <v>0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</row>
    <row r="453" spans="1:15" x14ac:dyDescent="0.2">
      <c r="A453" s="1" t="s">
        <v>70</v>
      </c>
      <c r="B453" s="7">
        <v>0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</row>
    <row r="454" spans="1:15" x14ac:dyDescent="0.2">
      <c r="A454" s="1" t="s">
        <v>195</v>
      </c>
      <c r="B454" s="7">
        <v>0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</row>
    <row r="455" spans="1:15" x14ac:dyDescent="0.2">
      <c r="A455" s="1" t="s">
        <v>71</v>
      </c>
      <c r="B455" s="7">
        <v>0</v>
      </c>
      <c r="C455" s="7">
        <v>0</v>
      </c>
      <c r="D455" s="7">
        <v>0</v>
      </c>
      <c r="E455" s="7">
        <v>1</v>
      </c>
      <c r="F455" s="7">
        <v>1</v>
      </c>
      <c r="G455" s="7">
        <v>0</v>
      </c>
      <c r="H455" s="7">
        <v>0</v>
      </c>
      <c r="I455" s="7">
        <v>0</v>
      </c>
      <c r="J455" s="7">
        <v>0</v>
      </c>
      <c r="K455" s="7">
        <v>1</v>
      </c>
      <c r="L455" s="7">
        <v>0</v>
      </c>
      <c r="M455" s="7">
        <v>0</v>
      </c>
      <c r="N455" s="7">
        <v>0</v>
      </c>
      <c r="O455" s="7">
        <v>0</v>
      </c>
    </row>
    <row r="456" spans="1:15" x14ac:dyDescent="0.2">
      <c r="A456" s="1" t="s">
        <v>72</v>
      </c>
      <c r="B456" s="7">
        <v>0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</row>
    <row r="457" spans="1:15" x14ac:dyDescent="0.2">
      <c r="A457" s="1" t="s">
        <v>73</v>
      </c>
      <c r="B457" s="7">
        <v>0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</row>
    <row r="458" spans="1:15" x14ac:dyDescent="0.2">
      <c r="A458" s="1" t="s">
        <v>74</v>
      </c>
      <c r="B458" s="7">
        <v>0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1:15" x14ac:dyDescent="0.2">
      <c r="A459" s="1" t="s">
        <v>75</v>
      </c>
      <c r="B459" s="7">
        <v>0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</row>
    <row r="460" spans="1:15" x14ac:dyDescent="0.2">
      <c r="A460" s="1" t="s">
        <v>76</v>
      </c>
      <c r="B460" s="7">
        <v>0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</row>
    <row r="461" spans="1:15" x14ac:dyDescent="0.2">
      <c r="A461" s="1" t="s">
        <v>77</v>
      </c>
      <c r="B461" s="7">
        <v>0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</row>
    <row r="462" spans="1:15" x14ac:dyDescent="0.2">
      <c r="A462" s="1" t="s">
        <v>78</v>
      </c>
      <c r="B462" s="7">
        <v>0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</row>
    <row r="463" spans="1:15" x14ac:dyDescent="0.2">
      <c r="A463" s="1" t="s">
        <v>79</v>
      </c>
      <c r="B463" s="7">
        <v>0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</row>
    <row r="464" spans="1:15" x14ac:dyDescent="0.2">
      <c r="A464" s="1" t="s">
        <v>80</v>
      </c>
      <c r="B464" s="7">
        <v>0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</row>
    <row r="465" spans="1:15" x14ac:dyDescent="0.2">
      <c r="A465" s="1" t="s">
        <v>81</v>
      </c>
      <c r="B465" s="7">
        <v>0</v>
      </c>
      <c r="C465" s="7">
        <v>0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</row>
    <row r="466" spans="1:15" x14ac:dyDescent="0.2">
      <c r="A466" s="1" t="s">
        <v>82</v>
      </c>
      <c r="B466" s="7">
        <v>0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</row>
    <row r="467" spans="1:15" x14ac:dyDescent="0.2">
      <c r="A467" s="1" t="s">
        <v>83</v>
      </c>
      <c r="B467" s="7">
        <v>0</v>
      </c>
      <c r="C467" s="7">
        <v>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</row>
    <row r="468" spans="1:15" x14ac:dyDescent="0.2">
      <c r="A468" s="1" t="s">
        <v>84</v>
      </c>
      <c r="B468" s="7">
        <v>0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</row>
    <row r="469" spans="1:15" x14ac:dyDescent="0.2">
      <c r="A469" s="1" t="s">
        <v>85</v>
      </c>
      <c r="B469" s="7">
        <v>0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</row>
    <row r="470" spans="1:15" x14ac:dyDescent="0.2">
      <c r="A470" s="1" t="s">
        <v>86</v>
      </c>
      <c r="B470" s="7">
        <v>0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</row>
    <row r="471" spans="1:15" x14ac:dyDescent="0.2">
      <c r="A471" s="1" t="s">
        <v>87</v>
      </c>
      <c r="B471" s="7">
        <v>0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</row>
    <row r="472" spans="1:15" x14ac:dyDescent="0.2">
      <c r="A472" s="1" t="s">
        <v>88</v>
      </c>
      <c r="B472" s="7">
        <v>0</v>
      </c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</row>
    <row r="473" spans="1:15" x14ac:dyDescent="0.2">
      <c r="A473" s="1" t="s">
        <v>89</v>
      </c>
      <c r="B473" s="7">
        <v>0</v>
      </c>
      <c r="C473" s="7">
        <v>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</row>
    <row r="474" spans="1:15" x14ac:dyDescent="0.2">
      <c r="A474" s="1" t="s">
        <v>90</v>
      </c>
      <c r="B474" s="7">
        <v>0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</row>
    <row r="475" spans="1:15" x14ac:dyDescent="0.2">
      <c r="A475" s="1" t="s">
        <v>92</v>
      </c>
      <c r="B475" s="7">
        <v>0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</row>
    <row r="476" spans="1:15" x14ac:dyDescent="0.2">
      <c r="A476" s="1" t="s">
        <v>199</v>
      </c>
      <c r="B476" s="7">
        <v>0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</row>
    <row r="477" spans="1:15" x14ac:dyDescent="0.2">
      <c r="A477" s="1" t="s">
        <v>93</v>
      </c>
      <c r="B477" s="7">
        <v>0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</row>
    <row r="478" spans="1:15" x14ac:dyDescent="0.2">
      <c r="A478" s="1" t="s">
        <v>94</v>
      </c>
      <c r="B478" s="7">
        <v>0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</row>
    <row r="479" spans="1:15" x14ac:dyDescent="0.2">
      <c r="A479" s="1" t="s">
        <v>212</v>
      </c>
      <c r="B479" s="7">
        <v>0</v>
      </c>
      <c r="C479" s="7">
        <v>0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</row>
    <row r="480" spans="1:15" x14ac:dyDescent="0.2">
      <c r="A480" s="1" t="s">
        <v>96</v>
      </c>
      <c r="B480" s="7">
        <v>0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</row>
    <row r="481" spans="1:15" x14ac:dyDescent="0.2">
      <c r="A481" s="1" t="s">
        <v>97</v>
      </c>
      <c r="B481" s="7">
        <v>0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</row>
    <row r="482" spans="1:15" x14ac:dyDescent="0.2">
      <c r="A482" s="1" t="s">
        <v>98</v>
      </c>
      <c r="B482" s="7">
        <v>0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</row>
    <row r="483" spans="1:15" x14ac:dyDescent="0.2">
      <c r="A483" s="1" t="s">
        <v>99</v>
      </c>
      <c r="B483" s="7">
        <v>0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</row>
    <row r="484" spans="1:15" x14ac:dyDescent="0.2">
      <c r="A484" s="1" t="s">
        <v>100</v>
      </c>
      <c r="B484" s="7">
        <v>0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</row>
    <row r="485" spans="1:15" x14ac:dyDescent="0.2">
      <c r="A485" s="1" t="s">
        <v>101</v>
      </c>
      <c r="B485" s="7">
        <v>0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</row>
    <row r="486" spans="1:15" x14ac:dyDescent="0.2">
      <c r="A486" s="1" t="s">
        <v>102</v>
      </c>
      <c r="B486" s="7">
        <v>0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</row>
    <row r="487" spans="1:15" x14ac:dyDescent="0.2">
      <c r="A487" s="1" t="s">
        <v>103</v>
      </c>
      <c r="B487" s="7">
        <v>0</v>
      </c>
      <c r="C487" s="7">
        <v>0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</row>
    <row r="488" spans="1:15" x14ac:dyDescent="0.2">
      <c r="A488" s="1" t="s">
        <v>207</v>
      </c>
      <c r="B488" s="7">
        <v>0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</row>
    <row r="489" spans="1:15" x14ac:dyDescent="0.2">
      <c r="A489" s="1" t="s">
        <v>104</v>
      </c>
      <c r="B489" s="7">
        <v>0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</row>
    <row r="490" spans="1:15" x14ac:dyDescent="0.2">
      <c r="A490" s="1" t="s">
        <v>105</v>
      </c>
      <c r="B490" s="7">
        <v>0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</row>
    <row r="491" spans="1:15" x14ac:dyDescent="0.2">
      <c r="A491" s="1" t="s">
        <v>106</v>
      </c>
      <c r="B491" s="7">
        <v>0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</row>
    <row r="492" spans="1:15" x14ac:dyDescent="0.2">
      <c r="A492" s="1" t="s">
        <v>107</v>
      </c>
      <c r="B492" s="7">
        <v>0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</row>
    <row r="493" spans="1:15" x14ac:dyDescent="0.2">
      <c r="A493" s="1" t="s">
        <v>213</v>
      </c>
      <c r="B493" s="7">
        <v>0</v>
      </c>
      <c r="C493" s="7">
        <v>0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</row>
    <row r="494" spans="1:15" x14ac:dyDescent="0.2">
      <c r="A494" s="1" t="s">
        <v>109</v>
      </c>
      <c r="B494" s="7">
        <v>0</v>
      </c>
      <c r="C494" s="7">
        <v>0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</row>
    <row r="495" spans="1:15" x14ac:dyDescent="0.2">
      <c r="A495" s="1" t="s">
        <v>110</v>
      </c>
      <c r="B495" s="7">
        <v>0</v>
      </c>
      <c r="C495" s="7">
        <v>0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</row>
    <row r="496" spans="1:15" x14ac:dyDescent="0.2">
      <c r="A496" s="1" t="s">
        <v>111</v>
      </c>
      <c r="B496" s="7">
        <v>0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</row>
    <row r="497" spans="1:15" x14ac:dyDescent="0.2">
      <c r="A497" s="1" t="s">
        <v>112</v>
      </c>
      <c r="B497" s="7">
        <v>0</v>
      </c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</row>
    <row r="498" spans="1:15" x14ac:dyDescent="0.2">
      <c r="A498" s="1" t="s">
        <v>113</v>
      </c>
      <c r="B498" s="7">
        <v>0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</row>
    <row r="499" spans="1:15" x14ac:dyDescent="0.2">
      <c r="A499" s="1" t="s">
        <v>114</v>
      </c>
      <c r="B499" s="7">
        <v>0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</row>
    <row r="500" spans="1:15" x14ac:dyDescent="0.2">
      <c r="A500" s="1" t="s">
        <v>115</v>
      </c>
      <c r="B500" s="7">
        <v>0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</row>
    <row r="501" spans="1:15" x14ac:dyDescent="0.2">
      <c r="A501" s="1" t="s">
        <v>116</v>
      </c>
      <c r="B501" s="7">
        <v>0</v>
      </c>
      <c r="C501" s="7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</row>
    <row r="502" spans="1:15" x14ac:dyDescent="0.2">
      <c r="A502" s="1" t="s">
        <v>117</v>
      </c>
      <c r="B502" s="7">
        <v>0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</row>
    <row r="503" spans="1:15" x14ac:dyDescent="0.2">
      <c r="A503" s="1" t="s">
        <v>118</v>
      </c>
      <c r="B503" s="7">
        <v>0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</row>
    <row r="504" spans="1:15" x14ac:dyDescent="0.2">
      <c r="A504" s="1" t="s">
        <v>119</v>
      </c>
      <c r="B504" s="7">
        <v>0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</row>
    <row r="505" spans="1:15" x14ac:dyDescent="0.2">
      <c r="A505" s="1" t="s">
        <v>120</v>
      </c>
      <c r="B505" s="7">
        <v>0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1</v>
      </c>
    </row>
    <row r="506" spans="1:15" x14ac:dyDescent="0.2">
      <c r="A506" s="1" t="s">
        <v>121</v>
      </c>
      <c r="B506" s="7">
        <v>0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</row>
    <row r="507" spans="1:15" x14ac:dyDescent="0.2">
      <c r="A507" s="1" t="s">
        <v>122</v>
      </c>
      <c r="B507" s="7">
        <v>0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</row>
    <row r="508" spans="1:15" x14ac:dyDescent="0.2">
      <c r="A508" s="1" t="s">
        <v>123</v>
      </c>
      <c r="B508" s="7">
        <v>0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</row>
    <row r="509" spans="1:15" x14ac:dyDescent="0.2">
      <c r="A509" s="1" t="s">
        <v>124</v>
      </c>
      <c r="B509" s="7">
        <v>0</v>
      </c>
      <c r="C509" s="7">
        <v>0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</row>
    <row r="510" spans="1:15" x14ac:dyDescent="0.2">
      <c r="A510" s="1" t="s">
        <v>208</v>
      </c>
      <c r="B510" s="7">
        <v>0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</row>
    <row r="511" spans="1:15" x14ac:dyDescent="0.2">
      <c r="A511" s="1" t="s">
        <v>125</v>
      </c>
      <c r="B511" s="7">
        <v>0</v>
      </c>
      <c r="C511" s="7">
        <v>0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</row>
    <row r="512" spans="1:15" x14ac:dyDescent="0.2">
      <c r="A512" s="1" t="s">
        <v>126</v>
      </c>
      <c r="B512" s="7">
        <v>0</v>
      </c>
      <c r="C512" s="7">
        <v>0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</row>
    <row r="513" spans="1:15" x14ac:dyDescent="0.2">
      <c r="A513" s="1" t="s">
        <v>127</v>
      </c>
      <c r="B513" s="7">
        <v>0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</row>
    <row r="514" spans="1:15" x14ac:dyDescent="0.2">
      <c r="A514" s="1" t="s">
        <v>128</v>
      </c>
      <c r="B514" s="7">
        <v>0</v>
      </c>
      <c r="C514" s="7">
        <v>0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</row>
    <row r="515" spans="1:15" x14ac:dyDescent="0.2">
      <c r="A515" s="1" t="s">
        <v>196</v>
      </c>
      <c r="B515" s="7">
        <v>0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</row>
    <row r="516" spans="1:15" x14ac:dyDescent="0.2">
      <c r="A516" s="1" t="s">
        <v>129</v>
      </c>
      <c r="B516" s="7">
        <v>0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</row>
    <row r="517" spans="1:15" x14ac:dyDescent="0.2">
      <c r="A517" s="1" t="s">
        <v>130</v>
      </c>
      <c r="B517" s="7">
        <v>0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</row>
    <row r="518" spans="1:15" x14ac:dyDescent="0.2">
      <c r="A518" s="1" t="s">
        <v>131</v>
      </c>
      <c r="B518" s="7">
        <v>0</v>
      </c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</row>
    <row r="519" spans="1:15" x14ac:dyDescent="0.2">
      <c r="A519" s="1" t="s">
        <v>132</v>
      </c>
      <c r="B519" s="7">
        <v>0</v>
      </c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</row>
    <row r="520" spans="1:15" x14ac:dyDescent="0.2">
      <c r="A520" s="1" t="s">
        <v>133</v>
      </c>
      <c r="B520" s="7">
        <v>0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</row>
    <row r="521" spans="1:15" x14ac:dyDescent="0.2">
      <c r="A521" s="1" t="s">
        <v>134</v>
      </c>
      <c r="B521" s="7">
        <v>0</v>
      </c>
      <c r="C521" s="7">
        <v>0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</row>
    <row r="522" spans="1:15" x14ac:dyDescent="0.2">
      <c r="A522" s="1" t="s">
        <v>135</v>
      </c>
      <c r="B522" s="7">
        <v>0</v>
      </c>
      <c r="C522" s="7">
        <v>0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</row>
    <row r="523" spans="1:15" x14ac:dyDescent="0.2">
      <c r="A523" s="1" t="s">
        <v>136</v>
      </c>
      <c r="B523" s="7">
        <v>0</v>
      </c>
      <c r="C523" s="7">
        <v>0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</row>
    <row r="524" spans="1:15" x14ac:dyDescent="0.2">
      <c r="A524" s="1" t="s">
        <v>137</v>
      </c>
      <c r="B524" s="7">
        <v>0</v>
      </c>
      <c r="C524" s="7">
        <v>0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1</v>
      </c>
    </row>
    <row r="525" spans="1:15" x14ac:dyDescent="0.2">
      <c r="A525" s="1" t="s">
        <v>138</v>
      </c>
      <c r="B525" s="7">
        <v>0</v>
      </c>
      <c r="C525" s="7">
        <v>0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</row>
    <row r="526" spans="1:15" x14ac:dyDescent="0.2">
      <c r="A526" s="1" t="s">
        <v>139</v>
      </c>
      <c r="B526" s="7">
        <v>0</v>
      </c>
      <c r="C526" s="7">
        <v>0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</row>
    <row r="527" spans="1:15" x14ac:dyDescent="0.2">
      <c r="A527" s="1" t="s">
        <v>140</v>
      </c>
      <c r="B527" s="7">
        <v>0</v>
      </c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</row>
    <row r="528" spans="1:15" x14ac:dyDescent="0.2">
      <c r="A528" s="1" t="s">
        <v>141</v>
      </c>
      <c r="B528" s="7">
        <v>0</v>
      </c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</row>
    <row r="529" spans="1:15" x14ac:dyDescent="0.2">
      <c r="A529" s="1" t="s">
        <v>142</v>
      </c>
      <c r="B529" s="7">
        <v>0</v>
      </c>
      <c r="C529" s="7">
        <v>0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</row>
    <row r="530" spans="1:15" x14ac:dyDescent="0.2">
      <c r="A530" s="1" t="s">
        <v>143</v>
      </c>
      <c r="B530" s="7">
        <v>0</v>
      </c>
      <c r="C530" s="7">
        <v>0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</row>
    <row r="531" spans="1:15" x14ac:dyDescent="0.2">
      <c r="A531" s="1" t="s">
        <v>144</v>
      </c>
      <c r="B531" s="7">
        <v>0</v>
      </c>
      <c r="C531" s="7">
        <v>0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</row>
    <row r="532" spans="1:15" x14ac:dyDescent="0.2">
      <c r="A532" s="1" t="s">
        <v>145</v>
      </c>
      <c r="B532" s="7">
        <v>0</v>
      </c>
      <c r="C532" s="7">
        <v>0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</row>
    <row r="533" spans="1:15" x14ac:dyDescent="0.2">
      <c r="A533" s="1" t="s">
        <v>146</v>
      </c>
      <c r="B533" s="7">
        <v>0</v>
      </c>
      <c r="C533" s="7">
        <v>0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</row>
    <row r="534" spans="1:15" x14ac:dyDescent="0.2">
      <c r="A534" s="1" t="s">
        <v>147</v>
      </c>
      <c r="B534" s="7">
        <v>0</v>
      </c>
      <c r="C534" s="7">
        <v>0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</row>
    <row r="535" spans="1:15" x14ac:dyDescent="0.2">
      <c r="A535" s="1" t="s">
        <v>148</v>
      </c>
      <c r="B535" s="7">
        <v>0</v>
      </c>
      <c r="C535" s="7">
        <v>0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2</v>
      </c>
      <c r="N535" s="7">
        <v>0</v>
      </c>
      <c r="O535" s="7">
        <v>0</v>
      </c>
    </row>
    <row r="536" spans="1:15" x14ac:dyDescent="0.2">
      <c r="A536" s="1" t="s">
        <v>149</v>
      </c>
      <c r="B536" s="7">
        <v>0</v>
      </c>
      <c r="C536" s="7">
        <v>0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</row>
    <row r="537" spans="1:15" x14ac:dyDescent="0.2">
      <c r="A537" s="1" t="s">
        <v>150</v>
      </c>
      <c r="B537" s="7">
        <v>0</v>
      </c>
      <c r="C537" s="7">
        <v>0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11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</row>
    <row r="538" spans="1:15" x14ac:dyDescent="0.2">
      <c r="A538" s="1" t="s">
        <v>151</v>
      </c>
      <c r="B538" s="7">
        <v>0</v>
      </c>
      <c r="C538" s="7">
        <v>0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</row>
    <row r="539" spans="1:15" x14ac:dyDescent="0.2">
      <c r="A539" s="1" t="s">
        <v>152</v>
      </c>
      <c r="B539" s="7">
        <v>0</v>
      </c>
      <c r="C539" s="7">
        <v>0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</row>
    <row r="540" spans="1:15" x14ac:dyDescent="0.2">
      <c r="A540" s="1" t="s">
        <v>153</v>
      </c>
      <c r="B540" s="7">
        <v>0</v>
      </c>
      <c r="C540" s="7">
        <v>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</row>
    <row r="541" spans="1:15" x14ac:dyDescent="0.2">
      <c r="A541" s="1" t="s">
        <v>154</v>
      </c>
      <c r="B541" s="7">
        <v>0</v>
      </c>
      <c r="C541" s="7">
        <v>0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2</v>
      </c>
      <c r="N541" s="7">
        <v>0</v>
      </c>
      <c r="O541" s="7">
        <v>0</v>
      </c>
    </row>
    <row r="542" spans="1:15" x14ac:dyDescent="0.2">
      <c r="A542" s="1" t="s">
        <v>155</v>
      </c>
      <c r="B542" s="7">
        <v>0</v>
      </c>
      <c r="C542" s="7">
        <v>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</row>
    <row r="543" spans="1:15" x14ac:dyDescent="0.2">
      <c r="A543" s="1" t="s">
        <v>203</v>
      </c>
      <c r="B543" s="7">
        <v>0</v>
      </c>
      <c r="C543" s="7">
        <v>0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</row>
    <row r="544" spans="1:15" x14ac:dyDescent="0.2">
      <c r="A544" s="1" t="s">
        <v>156</v>
      </c>
      <c r="B544" s="7">
        <v>0</v>
      </c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</row>
    <row r="545" spans="1:15" x14ac:dyDescent="0.2">
      <c r="A545" s="1" t="s">
        <v>157</v>
      </c>
      <c r="B545" s="7">
        <v>0</v>
      </c>
      <c r="C545" s="7">
        <v>0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</row>
    <row r="546" spans="1:15" x14ac:dyDescent="0.2">
      <c r="A546" s="1" t="s">
        <v>158</v>
      </c>
      <c r="B546" s="7">
        <v>0</v>
      </c>
      <c r="C546" s="7">
        <v>0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</row>
    <row r="547" spans="1:15" x14ac:dyDescent="0.2">
      <c r="A547" s="1" t="s">
        <v>159</v>
      </c>
      <c r="B547" s="7">
        <v>0</v>
      </c>
      <c r="C547" s="7">
        <v>0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</row>
    <row r="548" spans="1:15" x14ac:dyDescent="0.2">
      <c r="A548" s="1" t="s">
        <v>200</v>
      </c>
      <c r="B548" s="7">
        <v>0</v>
      </c>
      <c r="C548" s="7">
        <v>0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</row>
    <row r="549" spans="1:15" x14ac:dyDescent="0.2">
      <c r="A549" s="1" t="s">
        <v>160</v>
      </c>
      <c r="B549" s="7">
        <v>0</v>
      </c>
      <c r="C549" s="7">
        <v>0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</row>
    <row r="550" spans="1:15" x14ac:dyDescent="0.2">
      <c r="A550" s="1" t="s">
        <v>161</v>
      </c>
      <c r="B550" s="7">
        <v>0</v>
      </c>
      <c r="C550" s="7">
        <v>1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1</v>
      </c>
      <c r="N550" s="7">
        <v>0</v>
      </c>
      <c r="O550" s="7">
        <v>0</v>
      </c>
    </row>
    <row r="551" spans="1:15" x14ac:dyDescent="0.2">
      <c r="A551" s="1" t="s">
        <v>162</v>
      </c>
      <c r="B551" s="7">
        <v>0</v>
      </c>
      <c r="C551" s="7">
        <v>0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</row>
    <row r="552" spans="1:15" x14ac:dyDescent="0.2">
      <c r="A552" s="1" t="s">
        <v>163</v>
      </c>
      <c r="B552" s="7">
        <v>0</v>
      </c>
      <c r="C552" s="7">
        <v>0</v>
      </c>
      <c r="D552" s="7">
        <v>0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</row>
    <row r="553" spans="1:15" x14ac:dyDescent="0.2">
      <c r="A553" s="1" t="s">
        <v>164</v>
      </c>
      <c r="B553" s="7">
        <v>0</v>
      </c>
      <c r="C553" s="7">
        <v>0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</row>
    <row r="554" spans="1:15" x14ac:dyDescent="0.2">
      <c r="A554" s="1" t="s">
        <v>165</v>
      </c>
      <c r="B554" s="7">
        <v>0</v>
      </c>
      <c r="C554" s="7">
        <v>0</v>
      </c>
      <c r="D554" s="7">
        <v>0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</row>
    <row r="555" spans="1:15" x14ac:dyDescent="0.2">
      <c r="A555" s="1" t="s">
        <v>166</v>
      </c>
      <c r="B555" s="7">
        <v>0</v>
      </c>
      <c r="C555" s="7">
        <v>0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</row>
    <row r="556" spans="1:15" x14ac:dyDescent="0.2">
      <c r="A556" s="1" t="s">
        <v>167</v>
      </c>
      <c r="B556" s="7">
        <v>0</v>
      </c>
      <c r="C556" s="7">
        <v>0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</row>
    <row r="557" spans="1:15" x14ac:dyDescent="0.2">
      <c r="A557" s="1" t="s">
        <v>168</v>
      </c>
      <c r="B557" s="7">
        <v>0</v>
      </c>
      <c r="C557" s="7">
        <v>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</row>
    <row r="558" spans="1:15" x14ac:dyDescent="0.2">
      <c r="A558" s="1" t="s">
        <v>169</v>
      </c>
      <c r="B558" s="7">
        <v>0</v>
      </c>
      <c r="C558" s="7">
        <v>0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1</v>
      </c>
      <c r="J558" s="7">
        <v>0</v>
      </c>
      <c r="K558" s="7">
        <v>0</v>
      </c>
      <c r="L558" s="7">
        <v>0</v>
      </c>
      <c r="M558" s="7">
        <v>0</v>
      </c>
      <c r="N558" s="7">
        <v>1</v>
      </c>
      <c r="O558" s="7">
        <v>1</v>
      </c>
    </row>
    <row r="559" spans="1:15" x14ac:dyDescent="0.2">
      <c r="A559" s="1" t="s">
        <v>170</v>
      </c>
      <c r="B559" s="7">
        <v>0</v>
      </c>
      <c r="C559" s="7">
        <v>0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</row>
    <row r="560" spans="1:15" x14ac:dyDescent="0.2">
      <c r="A560" s="1" t="s">
        <v>171</v>
      </c>
      <c r="B560" s="7">
        <v>0</v>
      </c>
      <c r="C560" s="7">
        <v>0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</row>
    <row r="561" spans="1:15" x14ac:dyDescent="0.2">
      <c r="A561" s="1" t="s">
        <v>216</v>
      </c>
      <c r="B561" s="7">
        <v>0</v>
      </c>
      <c r="C561" s="7">
        <v>0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</row>
    <row r="562" spans="1:15" x14ac:dyDescent="0.2">
      <c r="A562" s="1" t="s">
        <v>172</v>
      </c>
      <c r="B562" s="7">
        <v>0</v>
      </c>
      <c r="C562" s="7">
        <v>0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</row>
    <row r="563" spans="1:15" x14ac:dyDescent="0.2">
      <c r="A563" s="1" t="s">
        <v>173</v>
      </c>
      <c r="B563" s="7">
        <v>0</v>
      </c>
      <c r="C563" s="7">
        <v>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</row>
    <row r="564" spans="1:15" x14ac:dyDescent="0.2">
      <c r="A564" s="1" t="s">
        <v>174</v>
      </c>
      <c r="B564" s="7">
        <v>0</v>
      </c>
      <c r="C564" s="7">
        <v>0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</row>
    <row r="565" spans="1:15" x14ac:dyDescent="0.2">
      <c r="A565" s="1" t="s">
        <v>175</v>
      </c>
      <c r="B565" s="7">
        <v>0</v>
      </c>
      <c r="C565" s="7">
        <v>0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</row>
    <row r="566" spans="1:15" x14ac:dyDescent="0.2">
      <c r="A566" s="1" t="s">
        <v>176</v>
      </c>
      <c r="B566" s="7">
        <v>0</v>
      </c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</row>
    <row r="567" spans="1:15" x14ac:dyDescent="0.2">
      <c r="A567" s="1" t="s">
        <v>177</v>
      </c>
      <c r="B567" s="7">
        <v>0</v>
      </c>
      <c r="C567" s="7">
        <v>0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</row>
    <row r="568" spans="1:15" x14ac:dyDescent="0.2">
      <c r="A568" s="1" t="s">
        <v>178</v>
      </c>
      <c r="B568" s="7">
        <v>0</v>
      </c>
      <c r="C568" s="7">
        <v>0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</row>
    <row r="569" spans="1:15" x14ac:dyDescent="0.2">
      <c r="A569" s="1" t="s">
        <v>179</v>
      </c>
      <c r="B569" s="7">
        <v>0</v>
      </c>
      <c r="C569" s="7">
        <v>0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</row>
    <row r="570" spans="1:15" x14ac:dyDescent="0.2">
      <c r="A570" s="1" t="s">
        <v>180</v>
      </c>
      <c r="B570" s="7">
        <v>0</v>
      </c>
      <c r="C570" s="7">
        <v>0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</row>
    <row r="571" spans="1:15" x14ac:dyDescent="0.2">
      <c r="A571" s="1" t="s">
        <v>181</v>
      </c>
      <c r="B571" s="7">
        <v>0</v>
      </c>
      <c r="C571" s="7">
        <v>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</row>
    <row r="572" spans="1:15" x14ac:dyDescent="0.2">
      <c r="A572" s="1" t="s">
        <v>217</v>
      </c>
      <c r="B572" s="7">
        <v>0</v>
      </c>
      <c r="C572" s="7">
        <v>0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</row>
    <row r="573" spans="1:15" x14ac:dyDescent="0.2">
      <c r="A573" s="1" t="s">
        <v>182</v>
      </c>
      <c r="B573" s="7">
        <v>0</v>
      </c>
      <c r="C573" s="7">
        <v>0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</row>
    <row r="574" spans="1:15" x14ac:dyDescent="0.2">
      <c r="A574" s="1" t="s">
        <v>209</v>
      </c>
      <c r="B574" s="7">
        <v>0</v>
      </c>
      <c r="C574" s="7">
        <v>0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</row>
    <row r="575" spans="1:15" x14ac:dyDescent="0.2">
      <c r="A575" s="1" t="s">
        <v>183</v>
      </c>
      <c r="B575" s="7">
        <v>0</v>
      </c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</row>
    <row r="576" spans="1:15" x14ac:dyDescent="0.2">
      <c r="A576" s="1" t="s">
        <v>184</v>
      </c>
      <c r="B576" s="7">
        <v>0</v>
      </c>
      <c r="C576" s="7">
        <v>0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</row>
    <row r="577" spans="1:15" x14ac:dyDescent="0.2">
      <c r="A577" s="1" t="s">
        <v>184</v>
      </c>
      <c r="B577" s="7">
        <v>0</v>
      </c>
      <c r="C577" s="7">
        <v>0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</row>
    <row r="578" spans="1:15" x14ac:dyDescent="0.2">
      <c r="A578" s="1" t="s">
        <v>184</v>
      </c>
      <c r="N578" s="7">
        <v>0</v>
      </c>
      <c r="O578" s="7"/>
    </row>
    <row r="583" spans="1:15" x14ac:dyDescent="0.2">
      <c r="A583" s="1" t="s">
        <v>6</v>
      </c>
      <c r="B583" s="7">
        <v>386</v>
      </c>
      <c r="C583" s="7">
        <v>385</v>
      </c>
      <c r="D583" s="7">
        <v>378</v>
      </c>
      <c r="E583" s="7">
        <v>371</v>
      </c>
      <c r="F583" s="7">
        <v>395</v>
      </c>
      <c r="G583" s="7">
        <v>408</v>
      </c>
      <c r="H583" s="7">
        <v>425</v>
      </c>
      <c r="I583">
        <v>493</v>
      </c>
      <c r="J583" s="7">
        <v>502</v>
      </c>
      <c r="K583" s="7">
        <v>507</v>
      </c>
      <c r="L583" s="7">
        <v>471</v>
      </c>
      <c r="M583" s="7">
        <v>483</v>
      </c>
    </row>
    <row r="584" spans="1:15" x14ac:dyDescent="0.2">
      <c r="A584" s="1" t="s">
        <v>7</v>
      </c>
      <c r="B584" s="7">
        <v>371</v>
      </c>
      <c r="C584" s="7">
        <v>371</v>
      </c>
      <c r="D584" s="7">
        <v>367</v>
      </c>
      <c r="E584" s="7">
        <v>355</v>
      </c>
      <c r="F584" s="7">
        <v>364</v>
      </c>
      <c r="G584" s="7">
        <v>368</v>
      </c>
      <c r="H584" s="7">
        <v>360</v>
      </c>
      <c r="I584">
        <v>377</v>
      </c>
      <c r="J584" s="7">
        <v>375</v>
      </c>
      <c r="K584" s="7">
        <v>379</v>
      </c>
      <c r="L584" s="7">
        <v>357</v>
      </c>
      <c r="M584" s="7">
        <v>358</v>
      </c>
    </row>
    <row r="585" spans="1:15" x14ac:dyDescent="0.2">
      <c r="A585" s="1" t="s">
        <v>8</v>
      </c>
      <c r="B585" s="7">
        <v>1</v>
      </c>
      <c r="C585" s="7">
        <v>1</v>
      </c>
      <c r="D585" s="7">
        <v>1</v>
      </c>
      <c r="E585" s="7">
        <v>1</v>
      </c>
      <c r="F585" s="7">
        <v>1</v>
      </c>
      <c r="G585" s="7">
        <v>3</v>
      </c>
      <c r="H585" s="7">
        <v>2</v>
      </c>
      <c r="I585">
        <v>2</v>
      </c>
      <c r="J585" s="7">
        <v>2</v>
      </c>
      <c r="K585" s="7">
        <v>2</v>
      </c>
      <c r="L585" s="7">
        <v>0</v>
      </c>
      <c r="M585" s="7">
        <v>0</v>
      </c>
    </row>
    <row r="586" spans="1:15" x14ac:dyDescent="0.2">
      <c r="A586" s="1" t="s">
        <v>9</v>
      </c>
      <c r="B586" s="7">
        <v>0</v>
      </c>
      <c r="C586" s="7">
        <v>0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>
        <v>0</v>
      </c>
      <c r="J586" s="7">
        <v>0</v>
      </c>
      <c r="K586" s="7">
        <v>0</v>
      </c>
      <c r="L586" s="7">
        <v>0</v>
      </c>
      <c r="M586" s="7">
        <v>0</v>
      </c>
    </row>
    <row r="587" spans="1:15" x14ac:dyDescent="0.2">
      <c r="A587" s="1" t="s">
        <v>10</v>
      </c>
      <c r="B587" s="7">
        <v>0</v>
      </c>
      <c r="C587" s="7">
        <v>0</v>
      </c>
      <c r="D587" s="7">
        <v>0</v>
      </c>
      <c r="E587" s="7">
        <v>1</v>
      </c>
      <c r="F587" s="7">
        <v>1</v>
      </c>
      <c r="G587" s="7">
        <v>1</v>
      </c>
      <c r="H587" s="7">
        <v>1</v>
      </c>
      <c r="I587">
        <v>1</v>
      </c>
      <c r="J587" s="7">
        <v>1</v>
      </c>
      <c r="K587" s="7">
        <v>2</v>
      </c>
      <c r="L587" s="7">
        <v>1</v>
      </c>
      <c r="M587" s="7">
        <v>1</v>
      </c>
    </row>
    <row r="588" spans="1:15" x14ac:dyDescent="0.2">
      <c r="A588" s="1" t="s">
        <v>11</v>
      </c>
      <c r="B588" s="7">
        <v>0</v>
      </c>
      <c r="C588" s="7">
        <v>0</v>
      </c>
      <c r="D588" s="7">
        <v>0</v>
      </c>
      <c r="E588" s="7">
        <v>0</v>
      </c>
      <c r="F588" s="7">
        <v>0</v>
      </c>
      <c r="G588" s="7">
        <v>1</v>
      </c>
      <c r="H588" s="7">
        <v>0</v>
      </c>
      <c r="I588">
        <v>0</v>
      </c>
      <c r="J588" s="7">
        <v>0</v>
      </c>
      <c r="K588" s="7">
        <v>0</v>
      </c>
      <c r="L588" s="7">
        <v>0</v>
      </c>
      <c r="M588" s="7">
        <v>0</v>
      </c>
    </row>
    <row r="589" spans="1:15" x14ac:dyDescent="0.2">
      <c r="A589" s="1" t="s">
        <v>12</v>
      </c>
      <c r="B589" s="7">
        <v>0</v>
      </c>
      <c r="C589" s="7">
        <v>1</v>
      </c>
      <c r="D589" s="7">
        <v>0</v>
      </c>
      <c r="E589" s="7">
        <v>0</v>
      </c>
      <c r="F589" s="7">
        <v>0</v>
      </c>
      <c r="G589" s="7">
        <v>1</v>
      </c>
      <c r="H589" s="7">
        <v>1</v>
      </c>
      <c r="I589">
        <v>1</v>
      </c>
      <c r="J589" s="7">
        <v>1</v>
      </c>
      <c r="K589" s="7">
        <v>3</v>
      </c>
      <c r="L589" s="7">
        <v>3</v>
      </c>
      <c r="M589" s="7">
        <v>3</v>
      </c>
    </row>
    <row r="590" spans="1:15" x14ac:dyDescent="0.2">
      <c r="A590" s="1" t="s">
        <v>13</v>
      </c>
      <c r="B590" s="7">
        <v>0</v>
      </c>
      <c r="C590" s="7">
        <v>0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>
        <v>0</v>
      </c>
      <c r="J590" s="7">
        <v>0</v>
      </c>
      <c r="K590" s="7">
        <v>0</v>
      </c>
      <c r="L590" s="7">
        <v>0</v>
      </c>
      <c r="M590" s="7">
        <v>0</v>
      </c>
    </row>
    <row r="591" spans="1:15" x14ac:dyDescent="0.2">
      <c r="A591" s="1" t="s">
        <v>14</v>
      </c>
      <c r="B591" s="7">
        <v>0</v>
      </c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1</v>
      </c>
      <c r="I591">
        <v>1</v>
      </c>
      <c r="J591" s="7">
        <v>1</v>
      </c>
      <c r="K591" s="7">
        <v>1</v>
      </c>
      <c r="L591" s="7">
        <v>1</v>
      </c>
      <c r="M591" s="7">
        <v>1</v>
      </c>
    </row>
    <row r="592" spans="1:15" x14ac:dyDescent="0.2">
      <c r="A592" s="1" t="s">
        <v>15</v>
      </c>
      <c r="B592" s="7">
        <v>0</v>
      </c>
      <c r="C592" s="7">
        <v>0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>
        <v>0</v>
      </c>
      <c r="J592" s="7">
        <v>0</v>
      </c>
      <c r="K592" s="7">
        <v>0</v>
      </c>
      <c r="L592" s="7">
        <v>0</v>
      </c>
      <c r="M592" s="7">
        <v>0</v>
      </c>
    </row>
    <row r="593" spans="1:13" x14ac:dyDescent="0.2">
      <c r="A593" s="1" t="s">
        <v>16</v>
      </c>
      <c r="B593" s="7">
        <v>0</v>
      </c>
      <c r="C593" s="7">
        <v>0</v>
      </c>
      <c r="D593" s="7">
        <v>0</v>
      </c>
      <c r="E593" s="7">
        <v>0</v>
      </c>
      <c r="F593" s="7">
        <v>2</v>
      </c>
      <c r="G593" s="7">
        <v>4</v>
      </c>
      <c r="H593" s="7">
        <v>15</v>
      </c>
      <c r="I593">
        <v>21</v>
      </c>
      <c r="J593" s="7">
        <v>19</v>
      </c>
      <c r="K593" s="7">
        <v>30</v>
      </c>
      <c r="L593" s="7">
        <v>16</v>
      </c>
      <c r="M593" s="7">
        <v>17</v>
      </c>
    </row>
    <row r="594" spans="1:13" x14ac:dyDescent="0.2">
      <c r="A594" s="1" t="s">
        <v>17</v>
      </c>
      <c r="B594" s="7">
        <v>3</v>
      </c>
      <c r="C594" s="7">
        <v>3</v>
      </c>
      <c r="D594" s="7">
        <v>2</v>
      </c>
      <c r="E594" s="7">
        <v>2</v>
      </c>
      <c r="F594" s="7">
        <v>4</v>
      </c>
      <c r="G594" s="7">
        <v>2</v>
      </c>
      <c r="H594" s="7">
        <v>4</v>
      </c>
      <c r="I594">
        <v>2</v>
      </c>
      <c r="J594" s="7">
        <v>7</v>
      </c>
      <c r="K594" s="7">
        <v>5</v>
      </c>
      <c r="L594" s="7">
        <v>5</v>
      </c>
      <c r="M594" s="7">
        <v>6</v>
      </c>
    </row>
    <row r="595" spans="1:13" x14ac:dyDescent="0.2">
      <c r="A595" s="1" t="s">
        <v>18</v>
      </c>
      <c r="B595" s="7">
        <v>2</v>
      </c>
      <c r="C595" s="7">
        <v>2</v>
      </c>
      <c r="D595" s="7">
        <v>2</v>
      </c>
      <c r="E595" s="7">
        <v>3</v>
      </c>
      <c r="F595" s="7">
        <v>4</v>
      </c>
      <c r="G595" s="7">
        <v>4</v>
      </c>
      <c r="H595" s="7">
        <v>4</v>
      </c>
      <c r="I595">
        <v>4</v>
      </c>
      <c r="J595" s="7">
        <v>6</v>
      </c>
      <c r="K595" s="7">
        <v>6</v>
      </c>
      <c r="L595" s="7">
        <v>7</v>
      </c>
      <c r="M595" s="7">
        <v>7</v>
      </c>
    </row>
    <row r="596" spans="1:13" x14ac:dyDescent="0.2">
      <c r="A596" s="1" t="s">
        <v>19</v>
      </c>
      <c r="B596" s="7">
        <v>1</v>
      </c>
      <c r="C596" s="7">
        <v>1</v>
      </c>
      <c r="D596" s="7">
        <v>1</v>
      </c>
      <c r="E596" s="7">
        <v>1</v>
      </c>
      <c r="F596" s="7">
        <v>3</v>
      </c>
      <c r="G596" s="7">
        <v>4</v>
      </c>
      <c r="H596" s="7">
        <v>5</v>
      </c>
      <c r="I596">
        <v>5</v>
      </c>
      <c r="J596" s="7">
        <v>5</v>
      </c>
      <c r="K596" s="7">
        <v>7</v>
      </c>
      <c r="L596" s="7">
        <v>5</v>
      </c>
      <c r="M596" s="7">
        <v>6</v>
      </c>
    </row>
    <row r="597" spans="1:13" x14ac:dyDescent="0.2">
      <c r="A597" s="1" t="s">
        <v>20</v>
      </c>
      <c r="B597" s="7">
        <v>1</v>
      </c>
      <c r="C597" s="7">
        <v>1</v>
      </c>
      <c r="D597" s="7">
        <v>1</v>
      </c>
      <c r="E597" s="7">
        <v>2</v>
      </c>
      <c r="F597" s="7">
        <v>1</v>
      </c>
      <c r="G597" s="7">
        <v>1</v>
      </c>
      <c r="H597" s="7">
        <v>4</v>
      </c>
      <c r="I597">
        <v>4</v>
      </c>
      <c r="J597" s="7">
        <v>3</v>
      </c>
      <c r="K597" s="7">
        <v>4</v>
      </c>
      <c r="L597" s="7">
        <v>2</v>
      </c>
      <c r="M597" s="7">
        <v>2</v>
      </c>
    </row>
    <row r="598" spans="1:13" x14ac:dyDescent="0.2">
      <c r="A598" s="1" t="s">
        <v>21</v>
      </c>
      <c r="B598" s="7">
        <v>0</v>
      </c>
      <c r="C598" s="7">
        <v>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>
        <v>0</v>
      </c>
      <c r="J598" s="7">
        <v>1</v>
      </c>
      <c r="K598" s="7">
        <v>2</v>
      </c>
      <c r="L598" s="7">
        <v>2</v>
      </c>
      <c r="M598" s="7">
        <v>2</v>
      </c>
    </row>
    <row r="599" spans="1:13" x14ac:dyDescent="0.2">
      <c r="A599" s="1" t="s">
        <v>22</v>
      </c>
      <c r="B599" s="7">
        <v>0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>
        <v>0</v>
      </c>
      <c r="J599" s="7">
        <v>0</v>
      </c>
      <c r="K599" s="7">
        <v>0</v>
      </c>
      <c r="L599" s="7">
        <v>0</v>
      </c>
      <c r="M599" s="7">
        <v>0</v>
      </c>
    </row>
    <row r="600" spans="1:13" x14ac:dyDescent="0.2">
      <c r="A600" s="1" t="s">
        <v>23</v>
      </c>
      <c r="B600" s="7">
        <v>2</v>
      </c>
      <c r="C600" s="7">
        <v>1</v>
      </c>
      <c r="D600" s="7">
        <v>1</v>
      </c>
      <c r="E600" s="7">
        <v>1</v>
      </c>
      <c r="F600" s="7">
        <v>1</v>
      </c>
      <c r="G600" s="7">
        <v>1</v>
      </c>
      <c r="H600" s="7">
        <v>0</v>
      </c>
      <c r="I600">
        <v>2</v>
      </c>
      <c r="J600" s="7">
        <v>0</v>
      </c>
      <c r="K600" s="7">
        <v>0</v>
      </c>
      <c r="L600" s="7">
        <v>1</v>
      </c>
      <c r="M600" s="7">
        <v>6</v>
      </c>
    </row>
    <row r="601" spans="1:13" x14ac:dyDescent="0.2">
      <c r="A601" s="1" t="s">
        <v>24</v>
      </c>
      <c r="B601" s="7">
        <v>0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>
        <v>0</v>
      </c>
      <c r="J601" s="7">
        <v>0</v>
      </c>
      <c r="K601" s="7">
        <v>0</v>
      </c>
      <c r="L601" s="7">
        <v>0</v>
      </c>
      <c r="M601" s="7">
        <v>0</v>
      </c>
    </row>
    <row r="602" spans="1:13" x14ac:dyDescent="0.2">
      <c r="A602" s="1" t="s">
        <v>25</v>
      </c>
      <c r="B602" s="7">
        <v>0</v>
      </c>
      <c r="C602" s="7">
        <v>0</v>
      </c>
      <c r="D602" s="7">
        <v>0</v>
      </c>
      <c r="E602" s="7">
        <v>0</v>
      </c>
      <c r="F602" s="7">
        <v>0</v>
      </c>
      <c r="G602" s="7">
        <v>2</v>
      </c>
      <c r="H602" s="7">
        <v>2</v>
      </c>
      <c r="I602">
        <v>1</v>
      </c>
      <c r="J602" s="7">
        <v>0</v>
      </c>
      <c r="K602" s="7">
        <v>0</v>
      </c>
      <c r="L602" s="7">
        <v>1</v>
      </c>
      <c r="M602" s="7">
        <v>3</v>
      </c>
    </row>
    <row r="603" spans="1:13" x14ac:dyDescent="0.2">
      <c r="A603" s="1" t="s">
        <v>26</v>
      </c>
      <c r="B603" s="7">
        <v>0</v>
      </c>
      <c r="C603" s="7">
        <v>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>
        <v>4</v>
      </c>
      <c r="J603" s="7">
        <v>1</v>
      </c>
      <c r="K603" s="7">
        <v>1</v>
      </c>
      <c r="L603" s="7">
        <v>2</v>
      </c>
      <c r="M603" s="7">
        <v>1</v>
      </c>
    </row>
    <row r="604" spans="1:13" x14ac:dyDescent="0.2">
      <c r="A604" s="1" t="s">
        <v>27</v>
      </c>
      <c r="B604" s="7">
        <v>0</v>
      </c>
      <c r="C604" s="7">
        <v>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>
        <v>0</v>
      </c>
      <c r="J604" s="7">
        <v>0</v>
      </c>
      <c r="K604" s="7">
        <v>0</v>
      </c>
      <c r="L604" s="7">
        <v>0</v>
      </c>
      <c r="M604" s="7">
        <v>0</v>
      </c>
    </row>
    <row r="605" spans="1:13" x14ac:dyDescent="0.2">
      <c r="A605" s="1" t="s">
        <v>28</v>
      </c>
      <c r="B605" s="7">
        <v>2</v>
      </c>
      <c r="C605" s="7">
        <v>2</v>
      </c>
      <c r="D605" s="7">
        <v>2</v>
      </c>
      <c r="E605" s="7">
        <v>2</v>
      </c>
      <c r="F605" s="7">
        <v>3</v>
      </c>
      <c r="G605" s="7">
        <v>2</v>
      </c>
      <c r="H605" s="7">
        <v>1</v>
      </c>
      <c r="I605">
        <v>1</v>
      </c>
      <c r="J605" s="7">
        <v>2</v>
      </c>
      <c r="K605" s="7">
        <v>1</v>
      </c>
      <c r="L605" s="7">
        <v>4</v>
      </c>
      <c r="M605" s="7">
        <v>3</v>
      </c>
    </row>
    <row r="606" spans="1:13" x14ac:dyDescent="0.2">
      <c r="A606" s="1" t="s">
        <v>29</v>
      </c>
      <c r="B606" s="7">
        <v>0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>
        <v>0</v>
      </c>
      <c r="J606" s="7">
        <v>0</v>
      </c>
      <c r="K606" s="7">
        <v>0</v>
      </c>
      <c r="L606" s="7">
        <v>0</v>
      </c>
      <c r="M606" s="7">
        <v>0</v>
      </c>
    </row>
    <row r="607" spans="1:13" x14ac:dyDescent="0.2">
      <c r="A607" s="1" t="s">
        <v>30</v>
      </c>
      <c r="B607" s="7">
        <v>0</v>
      </c>
      <c r="C607" s="7">
        <v>0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>
        <v>0</v>
      </c>
      <c r="J607" s="7">
        <v>0</v>
      </c>
      <c r="K607" s="7">
        <v>0</v>
      </c>
      <c r="L607" s="7">
        <v>0</v>
      </c>
      <c r="M607" s="7">
        <v>0</v>
      </c>
    </row>
    <row r="608" spans="1:13" x14ac:dyDescent="0.2">
      <c r="A608" s="1" t="s">
        <v>31</v>
      </c>
      <c r="B608" s="7">
        <v>3</v>
      </c>
      <c r="C608" s="7">
        <v>1</v>
      </c>
      <c r="D608" s="7">
        <v>1</v>
      </c>
      <c r="E608" s="7">
        <v>3</v>
      </c>
      <c r="F608" s="7">
        <v>11</v>
      </c>
      <c r="G608" s="7">
        <v>11</v>
      </c>
      <c r="H608" s="7">
        <v>17</v>
      </c>
      <c r="I608">
        <v>55</v>
      </c>
      <c r="J608" s="7">
        <v>59</v>
      </c>
      <c r="K608" s="7">
        <v>39</v>
      </c>
      <c r="L608" s="7">
        <v>39</v>
      </c>
      <c r="M608" s="7">
        <v>38</v>
      </c>
    </row>
    <row r="609" spans="1:13" x14ac:dyDescent="0.2">
      <c r="A609" s="1" t="s">
        <v>32</v>
      </c>
      <c r="B609" s="7">
        <v>0</v>
      </c>
      <c r="C609" s="7">
        <v>0</v>
      </c>
      <c r="D609" s="7">
        <v>0</v>
      </c>
      <c r="E609" s="7">
        <v>0</v>
      </c>
      <c r="F609" s="7">
        <v>0</v>
      </c>
      <c r="G609" s="7">
        <v>0</v>
      </c>
      <c r="H609" s="7">
        <v>1</v>
      </c>
      <c r="I609">
        <v>1</v>
      </c>
      <c r="J609" s="7">
        <v>1</v>
      </c>
      <c r="K609" s="7">
        <v>2</v>
      </c>
      <c r="L609" s="7">
        <v>3</v>
      </c>
      <c r="M609" s="7">
        <v>3</v>
      </c>
    </row>
    <row r="610" spans="1:13" x14ac:dyDescent="0.2">
      <c r="A610" s="1" t="s">
        <v>33</v>
      </c>
      <c r="B610" s="7">
        <v>0</v>
      </c>
      <c r="C610" s="7">
        <v>0</v>
      </c>
      <c r="D610" s="7">
        <v>0</v>
      </c>
      <c r="E610" s="7">
        <v>0</v>
      </c>
      <c r="F610" s="7">
        <v>0</v>
      </c>
      <c r="G610" s="7">
        <v>0</v>
      </c>
      <c r="H610" s="7">
        <v>3</v>
      </c>
      <c r="I610">
        <v>4</v>
      </c>
      <c r="J610" s="7">
        <v>6</v>
      </c>
      <c r="K610" s="7">
        <v>9</v>
      </c>
      <c r="L610" s="7">
        <v>13</v>
      </c>
      <c r="M610" s="7">
        <v>11</v>
      </c>
    </row>
    <row r="611" spans="1:13" x14ac:dyDescent="0.2">
      <c r="A611" s="1" t="s">
        <v>34</v>
      </c>
      <c r="B611" s="7">
        <v>0</v>
      </c>
      <c r="C611" s="7">
        <v>0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>
        <v>0</v>
      </c>
      <c r="J611" s="7">
        <v>0</v>
      </c>
      <c r="K611" s="7">
        <v>1</v>
      </c>
      <c r="L611" s="7">
        <v>1</v>
      </c>
      <c r="M611" s="7">
        <v>0</v>
      </c>
    </row>
    <row r="612" spans="1:13" x14ac:dyDescent="0.2">
      <c r="A612" s="1" t="s">
        <v>35</v>
      </c>
      <c r="B612" s="7">
        <v>0</v>
      </c>
      <c r="C612" s="7">
        <v>0</v>
      </c>
      <c r="D612" s="7">
        <v>0</v>
      </c>
      <c r="E612" s="7">
        <v>0</v>
      </c>
      <c r="F612" s="7">
        <v>0</v>
      </c>
      <c r="G612" s="7">
        <v>1</v>
      </c>
      <c r="H612" s="7">
        <v>1</v>
      </c>
      <c r="I612">
        <v>1</v>
      </c>
      <c r="J612" s="7">
        <v>6</v>
      </c>
      <c r="K612" s="7">
        <v>3</v>
      </c>
      <c r="L612" s="7">
        <v>3</v>
      </c>
      <c r="M612" s="7">
        <v>8</v>
      </c>
    </row>
    <row r="613" spans="1:13" x14ac:dyDescent="0.2">
      <c r="A613" s="1" t="s">
        <v>36</v>
      </c>
      <c r="B613" s="7">
        <v>0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>
        <v>0</v>
      </c>
      <c r="J613" s="7">
        <v>0</v>
      </c>
      <c r="K613" s="7">
        <v>0</v>
      </c>
      <c r="L613" s="7">
        <v>0</v>
      </c>
      <c r="M613" s="7">
        <v>0</v>
      </c>
    </row>
    <row r="614" spans="1:13" x14ac:dyDescent="0.2">
      <c r="A614" s="1" t="s">
        <v>37</v>
      </c>
      <c r="B614" s="7">
        <v>0</v>
      </c>
      <c r="C614" s="7">
        <v>0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>
        <v>0</v>
      </c>
      <c r="J614" s="7">
        <v>0</v>
      </c>
      <c r="K614" s="7">
        <v>0</v>
      </c>
      <c r="L614" s="7">
        <v>0</v>
      </c>
      <c r="M614" s="7">
        <v>0</v>
      </c>
    </row>
    <row r="615" spans="1:13" x14ac:dyDescent="0.2">
      <c r="A615" s="1" t="s">
        <v>38</v>
      </c>
      <c r="B615" s="7">
        <v>0</v>
      </c>
      <c r="C615" s="7">
        <v>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>
        <v>0</v>
      </c>
      <c r="J615" s="7">
        <v>0</v>
      </c>
      <c r="K615" s="7">
        <v>0</v>
      </c>
      <c r="L615" s="7">
        <v>0</v>
      </c>
      <c r="M615" s="7">
        <v>1</v>
      </c>
    </row>
    <row r="616" spans="1:13" x14ac:dyDescent="0.2">
      <c r="A616" s="1" t="s">
        <v>39</v>
      </c>
      <c r="B616" s="7">
        <v>0</v>
      </c>
      <c r="C616" s="7">
        <v>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>
        <v>1</v>
      </c>
      <c r="J616" s="7">
        <v>1</v>
      </c>
      <c r="K616" s="7">
        <v>0</v>
      </c>
      <c r="L616" s="7">
        <v>0</v>
      </c>
      <c r="M616" s="7">
        <v>0</v>
      </c>
    </row>
    <row r="617" spans="1:13" x14ac:dyDescent="0.2">
      <c r="A617" s="1" t="s">
        <v>40</v>
      </c>
      <c r="B617" s="7">
        <v>0</v>
      </c>
      <c r="C617" s="7">
        <v>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>
        <v>0</v>
      </c>
      <c r="J617" s="7">
        <v>1</v>
      </c>
      <c r="K617" s="7">
        <v>1</v>
      </c>
      <c r="L617" s="7">
        <v>0</v>
      </c>
      <c r="M617" s="7">
        <v>0</v>
      </c>
    </row>
    <row r="618" spans="1:13" x14ac:dyDescent="0.2">
      <c r="A618" s="1" t="s">
        <v>41</v>
      </c>
      <c r="B618" s="7">
        <v>0</v>
      </c>
      <c r="C618" s="7">
        <v>0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>
        <v>0</v>
      </c>
      <c r="J618" s="7">
        <v>0</v>
      </c>
      <c r="K618" s="7">
        <v>0</v>
      </c>
      <c r="L618" s="7">
        <v>0</v>
      </c>
      <c r="M618" s="7">
        <v>0</v>
      </c>
    </row>
    <row r="619" spans="1:13" x14ac:dyDescent="0.2">
      <c r="A619" s="1" t="s">
        <v>42</v>
      </c>
      <c r="B619" s="7">
        <v>0</v>
      </c>
      <c r="C619" s="7">
        <v>0</v>
      </c>
      <c r="D619" s="7">
        <v>0</v>
      </c>
      <c r="E619" s="7">
        <v>0</v>
      </c>
      <c r="F619" s="7">
        <v>0</v>
      </c>
      <c r="G619" s="7">
        <v>1</v>
      </c>
      <c r="H619" s="7">
        <v>1</v>
      </c>
      <c r="I619">
        <v>4</v>
      </c>
      <c r="J619" s="7">
        <v>3</v>
      </c>
      <c r="K619" s="7">
        <v>6</v>
      </c>
      <c r="L619" s="7">
        <v>2</v>
      </c>
      <c r="M619" s="7">
        <v>3</v>
      </c>
    </row>
    <row r="620" spans="1:13" x14ac:dyDescent="0.2">
      <c r="A620" s="1" t="s">
        <v>43</v>
      </c>
      <c r="B620" s="7">
        <v>0</v>
      </c>
      <c r="C620" s="7">
        <v>0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>
        <v>0</v>
      </c>
      <c r="J620" s="7">
        <v>0</v>
      </c>
      <c r="K620" s="7">
        <v>0</v>
      </c>
      <c r="L620" s="7">
        <v>0</v>
      </c>
      <c r="M620" s="7">
        <v>0</v>
      </c>
    </row>
    <row r="621" spans="1:13" x14ac:dyDescent="0.2">
      <c r="A621" s="1" t="s">
        <v>44</v>
      </c>
      <c r="B621" s="7">
        <v>0</v>
      </c>
      <c r="C621" s="7">
        <v>0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>
        <v>0</v>
      </c>
      <c r="J621" s="7">
        <v>0</v>
      </c>
      <c r="K621" s="7">
        <v>0</v>
      </c>
      <c r="L621" s="7">
        <v>0</v>
      </c>
      <c r="M621" s="7">
        <v>0</v>
      </c>
    </row>
    <row r="622" spans="1:13" x14ac:dyDescent="0.2">
      <c r="A622" s="1" t="s">
        <v>45</v>
      </c>
      <c r="B622" s="7">
        <v>0</v>
      </c>
      <c r="C622" s="7">
        <v>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>
        <v>0</v>
      </c>
      <c r="J622" s="7">
        <v>0</v>
      </c>
      <c r="K622" s="7">
        <v>0</v>
      </c>
      <c r="L622" s="7">
        <v>0</v>
      </c>
      <c r="M622" s="7">
        <v>0</v>
      </c>
    </row>
    <row r="623" spans="1:13" x14ac:dyDescent="0.2">
      <c r="A623" s="1" t="s">
        <v>202</v>
      </c>
      <c r="B623" s="7">
        <v>0</v>
      </c>
      <c r="C623" s="7">
        <v>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>
        <v>0</v>
      </c>
      <c r="J623" s="7">
        <v>0</v>
      </c>
      <c r="K623" s="7">
        <v>0</v>
      </c>
      <c r="L623" s="7">
        <v>0</v>
      </c>
      <c r="M623" s="7">
        <v>0</v>
      </c>
    </row>
    <row r="624" spans="1:13" x14ac:dyDescent="0.2">
      <c r="A624" s="1" t="s">
        <v>46</v>
      </c>
      <c r="B624" s="7">
        <v>0</v>
      </c>
      <c r="C624" s="7">
        <v>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>
        <v>0</v>
      </c>
      <c r="J624" s="7">
        <v>0</v>
      </c>
      <c r="K624" s="7">
        <v>0</v>
      </c>
      <c r="L624" s="7">
        <v>0</v>
      </c>
      <c r="M624" s="7">
        <v>0</v>
      </c>
    </row>
    <row r="625" spans="1:13" x14ac:dyDescent="0.2">
      <c r="A625" s="1" t="s">
        <v>47</v>
      </c>
      <c r="B625" s="7">
        <v>0</v>
      </c>
      <c r="C625" s="7">
        <v>0</v>
      </c>
      <c r="D625" s="7">
        <v>0</v>
      </c>
      <c r="E625" s="7">
        <v>0</v>
      </c>
      <c r="F625" s="7">
        <v>0</v>
      </c>
      <c r="G625" s="7">
        <v>1</v>
      </c>
      <c r="H625" s="7">
        <v>1</v>
      </c>
      <c r="I625">
        <v>0</v>
      </c>
      <c r="J625" s="7">
        <v>0</v>
      </c>
      <c r="K625" s="7">
        <v>0</v>
      </c>
      <c r="L625" s="7">
        <v>0</v>
      </c>
      <c r="M625" s="7">
        <v>0</v>
      </c>
    </row>
    <row r="626" spans="1:13" x14ac:dyDescent="0.2">
      <c r="A626" s="1" t="s">
        <v>48</v>
      </c>
      <c r="B626" s="7">
        <v>0</v>
      </c>
      <c r="C626" s="7">
        <v>0</v>
      </c>
      <c r="D626" s="7">
        <v>0</v>
      </c>
      <c r="E626" s="7">
        <v>0</v>
      </c>
      <c r="F626" s="7">
        <v>0</v>
      </c>
      <c r="G626" s="7">
        <v>0</v>
      </c>
      <c r="H626" s="7">
        <v>1</v>
      </c>
      <c r="I626">
        <v>1</v>
      </c>
      <c r="J626" s="7">
        <v>1</v>
      </c>
      <c r="K626" s="7">
        <v>1</v>
      </c>
      <c r="L626" s="7">
        <v>1</v>
      </c>
      <c r="M626" s="7">
        <v>1</v>
      </c>
    </row>
    <row r="627" spans="1:13" x14ac:dyDescent="0.2">
      <c r="A627" s="1" t="s">
        <v>49</v>
      </c>
      <c r="B627" s="7">
        <v>0</v>
      </c>
      <c r="C627" s="7">
        <v>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>
        <v>0</v>
      </c>
      <c r="J627" s="7">
        <v>0</v>
      </c>
      <c r="K627" s="7">
        <v>0</v>
      </c>
      <c r="L627" s="7">
        <v>0</v>
      </c>
      <c r="M627" s="7">
        <v>0</v>
      </c>
    </row>
    <row r="628" spans="1:13" x14ac:dyDescent="0.2">
      <c r="A628" s="1" t="s">
        <v>50</v>
      </c>
      <c r="B628" s="7">
        <v>0</v>
      </c>
      <c r="C628" s="7">
        <v>0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>
        <v>0</v>
      </c>
      <c r="J628" s="7">
        <v>0</v>
      </c>
      <c r="K628" s="7">
        <v>0</v>
      </c>
      <c r="L628" s="7">
        <v>0</v>
      </c>
      <c r="M628" s="7">
        <v>0</v>
      </c>
    </row>
    <row r="629" spans="1:13" x14ac:dyDescent="0.2">
      <c r="A629" s="1" t="s">
        <v>51</v>
      </c>
      <c r="B629" s="7">
        <v>0</v>
      </c>
      <c r="C629" s="7">
        <v>0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>
        <v>0</v>
      </c>
      <c r="J629" s="7">
        <v>0</v>
      </c>
      <c r="K629" s="7">
        <v>0</v>
      </c>
      <c r="L629" s="7">
        <v>0</v>
      </c>
      <c r="M629" s="7">
        <v>0</v>
      </c>
    </row>
    <row r="630" spans="1:13" x14ac:dyDescent="0.2">
      <c r="A630" s="1" t="s">
        <v>52</v>
      </c>
      <c r="B630" s="7">
        <v>0</v>
      </c>
      <c r="C630" s="7">
        <v>0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>
        <v>0</v>
      </c>
      <c r="J630" s="7">
        <v>0</v>
      </c>
      <c r="K630" s="7">
        <v>0</v>
      </c>
      <c r="L630" s="7">
        <v>0</v>
      </c>
      <c r="M630" s="7">
        <v>0</v>
      </c>
    </row>
    <row r="631" spans="1:13" x14ac:dyDescent="0.2">
      <c r="A631" s="1" t="s">
        <v>53</v>
      </c>
      <c r="B631" s="7">
        <v>0</v>
      </c>
      <c r="C631" s="7">
        <v>0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>
        <v>0</v>
      </c>
      <c r="J631" s="7">
        <v>0</v>
      </c>
      <c r="K631" s="7">
        <v>0</v>
      </c>
      <c r="L631" s="7">
        <v>0</v>
      </c>
      <c r="M631" s="7">
        <v>0</v>
      </c>
    </row>
    <row r="632" spans="1:13" x14ac:dyDescent="0.2">
      <c r="A632" s="1" t="s">
        <v>54</v>
      </c>
      <c r="B632" s="7">
        <v>0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>
        <v>0</v>
      </c>
      <c r="J632" s="7">
        <v>0</v>
      </c>
      <c r="K632" s="7">
        <v>0</v>
      </c>
      <c r="L632" s="7">
        <v>0</v>
      </c>
      <c r="M632" s="7">
        <v>0</v>
      </c>
    </row>
    <row r="633" spans="1:13" x14ac:dyDescent="0.2">
      <c r="A633" s="1" t="s">
        <v>55</v>
      </c>
      <c r="B633" s="7">
        <v>0</v>
      </c>
      <c r="C633" s="7">
        <v>0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>
        <v>0</v>
      </c>
      <c r="J633" s="7">
        <v>0</v>
      </c>
      <c r="K633" s="7">
        <v>0</v>
      </c>
      <c r="L633" s="7">
        <v>0</v>
      </c>
      <c r="M633" s="7">
        <v>0</v>
      </c>
    </row>
    <row r="634" spans="1:13" x14ac:dyDescent="0.2">
      <c r="A634" s="1" t="s">
        <v>56</v>
      </c>
      <c r="B634" s="7">
        <v>0</v>
      </c>
      <c r="C634" s="7">
        <v>0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>
        <v>0</v>
      </c>
      <c r="J634" s="7">
        <v>0</v>
      </c>
      <c r="K634" s="7">
        <v>1</v>
      </c>
      <c r="L634" s="7">
        <v>2</v>
      </c>
      <c r="M634" s="7">
        <v>2</v>
      </c>
    </row>
    <row r="635" spans="1:13" x14ac:dyDescent="0.2">
      <c r="A635" s="1" t="s">
        <v>57</v>
      </c>
      <c r="B635" s="7">
        <v>0</v>
      </c>
      <c r="C635" s="7">
        <v>0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>
        <v>0</v>
      </c>
      <c r="J635" s="7">
        <v>0</v>
      </c>
      <c r="K635" s="7">
        <v>0</v>
      </c>
      <c r="L635" s="7">
        <v>0</v>
      </c>
      <c r="M635" s="7">
        <v>0</v>
      </c>
    </row>
    <row r="636" spans="1:13" x14ac:dyDescent="0.2">
      <c r="A636" s="1" t="s">
        <v>58</v>
      </c>
      <c r="B636" s="7">
        <v>0</v>
      </c>
      <c r="C636" s="7">
        <v>0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>
        <v>0</v>
      </c>
      <c r="J636" s="7">
        <v>0</v>
      </c>
      <c r="K636" s="7">
        <v>0</v>
      </c>
      <c r="L636" s="7">
        <v>0</v>
      </c>
      <c r="M636" s="7">
        <v>0</v>
      </c>
    </row>
    <row r="637" spans="1:13" x14ac:dyDescent="0.2">
      <c r="A637" s="1" t="s">
        <v>59</v>
      </c>
      <c r="B637" s="7">
        <v>0</v>
      </c>
      <c r="C637" s="7">
        <v>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>
        <v>0</v>
      </c>
      <c r="J637" s="7">
        <v>0</v>
      </c>
      <c r="K637" s="7">
        <v>0</v>
      </c>
      <c r="L637" s="7">
        <v>0</v>
      </c>
      <c r="M637" s="7">
        <v>0</v>
      </c>
    </row>
    <row r="638" spans="1:13" x14ac:dyDescent="0.2">
      <c r="A638" s="1" t="s">
        <v>60</v>
      </c>
      <c r="B638" s="7">
        <v>0</v>
      </c>
      <c r="C638" s="7">
        <v>0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>
        <v>0</v>
      </c>
      <c r="J638" s="7">
        <v>0</v>
      </c>
      <c r="K638" s="7">
        <v>0</v>
      </c>
      <c r="L638" s="7">
        <v>0</v>
      </c>
      <c r="M638" s="7">
        <v>0</v>
      </c>
    </row>
    <row r="639" spans="1:13" x14ac:dyDescent="0.2">
      <c r="A639" s="1" t="s">
        <v>61</v>
      </c>
      <c r="B639" s="7">
        <v>0</v>
      </c>
      <c r="C639" s="7">
        <v>0</v>
      </c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>
        <v>0</v>
      </c>
      <c r="J639" s="7">
        <v>0</v>
      </c>
      <c r="K639" s="7">
        <v>0</v>
      </c>
      <c r="L639" s="7">
        <v>0</v>
      </c>
      <c r="M639" s="7">
        <v>0</v>
      </c>
    </row>
    <row r="640" spans="1:13" x14ac:dyDescent="0.2">
      <c r="A640" s="1" t="s">
        <v>62</v>
      </c>
      <c r="B640" s="7">
        <v>0</v>
      </c>
      <c r="C640" s="7">
        <v>0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>
        <v>0</v>
      </c>
      <c r="J640" s="7">
        <v>0</v>
      </c>
      <c r="K640" s="7">
        <v>0</v>
      </c>
      <c r="L640" s="7">
        <v>0</v>
      </c>
      <c r="M640" s="7">
        <v>0</v>
      </c>
    </row>
    <row r="641" spans="1:13" x14ac:dyDescent="0.2">
      <c r="A641" s="1" t="s">
        <v>63</v>
      </c>
      <c r="B641" s="7">
        <v>0</v>
      </c>
      <c r="C641" s="7">
        <v>0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>
        <v>0</v>
      </c>
      <c r="J641" s="7">
        <v>0</v>
      </c>
      <c r="K641" s="7">
        <v>0</v>
      </c>
      <c r="L641" s="7">
        <v>0</v>
      </c>
      <c r="M641" s="7">
        <v>0</v>
      </c>
    </row>
    <row r="642" spans="1:13" x14ac:dyDescent="0.2">
      <c r="A642" s="1" t="s">
        <v>64</v>
      </c>
      <c r="B642" s="7">
        <v>0</v>
      </c>
      <c r="C642" s="7">
        <v>0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>
        <v>0</v>
      </c>
      <c r="J642" s="7">
        <v>0</v>
      </c>
      <c r="K642" s="7">
        <v>0</v>
      </c>
      <c r="L642" s="7">
        <v>0</v>
      </c>
      <c r="M642" s="7">
        <v>0</v>
      </c>
    </row>
    <row r="643" spans="1:13" x14ac:dyDescent="0.2">
      <c r="A643" s="1" t="s">
        <v>65</v>
      </c>
      <c r="B643" s="7">
        <v>0</v>
      </c>
      <c r="C643" s="7">
        <v>0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>
        <v>0</v>
      </c>
      <c r="J643" s="7">
        <v>0</v>
      </c>
      <c r="K643" s="7">
        <v>0</v>
      </c>
      <c r="L643" s="7">
        <v>0</v>
      </c>
      <c r="M643" s="7">
        <v>0</v>
      </c>
    </row>
    <row r="644" spans="1:13" x14ac:dyDescent="0.2">
      <c r="A644" s="1" t="s">
        <v>66</v>
      </c>
      <c r="B644" s="7">
        <v>0</v>
      </c>
      <c r="C644" s="7">
        <v>0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>
        <v>0</v>
      </c>
      <c r="J644" s="7">
        <v>0</v>
      </c>
      <c r="K644" s="7">
        <v>0</v>
      </c>
      <c r="L644" s="7">
        <v>0</v>
      </c>
      <c r="M644" s="7">
        <v>0</v>
      </c>
    </row>
    <row r="645" spans="1:13" x14ac:dyDescent="0.2">
      <c r="A645" s="1" t="s">
        <v>67</v>
      </c>
      <c r="B645" s="7">
        <v>0</v>
      </c>
      <c r="C645" s="7">
        <v>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>
        <v>0</v>
      </c>
      <c r="J645" s="7">
        <v>0</v>
      </c>
      <c r="K645" s="7">
        <v>0</v>
      </c>
      <c r="L645" s="7">
        <v>0</v>
      </c>
      <c r="M645" s="7">
        <v>0</v>
      </c>
    </row>
    <row r="646" spans="1:13" x14ac:dyDescent="0.2">
      <c r="A646" s="1" t="s">
        <v>68</v>
      </c>
      <c r="B646" s="7">
        <v>0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>
        <v>0</v>
      </c>
      <c r="J646" s="7">
        <v>0</v>
      </c>
      <c r="K646" s="7">
        <v>0</v>
      </c>
      <c r="L646" s="7">
        <v>0</v>
      </c>
      <c r="M646" s="7">
        <v>0</v>
      </c>
    </row>
    <row r="647" spans="1:13" x14ac:dyDescent="0.2">
      <c r="A647" s="1" t="s">
        <v>69</v>
      </c>
      <c r="B647" s="7">
        <v>0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>
        <v>0</v>
      </c>
      <c r="J647" s="7">
        <v>0</v>
      </c>
      <c r="K647" s="7">
        <v>0</v>
      </c>
      <c r="L647" s="7">
        <v>0</v>
      </c>
      <c r="M647" s="7">
        <v>0</v>
      </c>
    </row>
    <row r="648" spans="1:13" x14ac:dyDescent="0.2">
      <c r="A648" s="1" t="s">
        <v>70</v>
      </c>
      <c r="B648" s="7">
        <v>0</v>
      </c>
      <c r="C648" s="7">
        <v>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>
        <v>0</v>
      </c>
      <c r="J648" s="7">
        <v>0</v>
      </c>
      <c r="K648" s="7">
        <v>0</v>
      </c>
      <c r="L648" s="7">
        <v>0</v>
      </c>
      <c r="M648" s="7">
        <v>0</v>
      </c>
    </row>
    <row r="649" spans="1:13" x14ac:dyDescent="0.2">
      <c r="A649" s="1" t="s">
        <v>195</v>
      </c>
      <c r="B649" s="7"/>
      <c r="C649" s="7"/>
      <c r="D649" s="7"/>
      <c r="E649" s="7"/>
      <c r="F649" s="7"/>
      <c r="G649" s="7"/>
      <c r="H649" s="7"/>
      <c r="J649" s="7">
        <v>0</v>
      </c>
      <c r="K649" s="7">
        <v>0</v>
      </c>
      <c r="L649" s="7">
        <v>0</v>
      </c>
      <c r="M649" s="7">
        <v>0</v>
      </c>
    </row>
    <row r="650" spans="1:13" x14ac:dyDescent="0.2">
      <c r="A650" s="1" t="s">
        <v>71</v>
      </c>
      <c r="B650" s="7">
        <v>0</v>
      </c>
      <c r="C650" s="7">
        <v>0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>
        <v>0</v>
      </c>
      <c r="J650" s="7">
        <v>0</v>
      </c>
      <c r="K650" s="7">
        <v>1</v>
      </c>
      <c r="L650" s="7">
        <v>0</v>
      </c>
      <c r="M650" s="7">
        <v>0</v>
      </c>
    </row>
    <row r="651" spans="1:13" x14ac:dyDescent="0.2">
      <c r="A651" s="1" t="s">
        <v>72</v>
      </c>
      <c r="B651" s="7">
        <v>0</v>
      </c>
      <c r="C651" s="7">
        <v>0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>
        <v>0</v>
      </c>
      <c r="J651" s="7">
        <v>0</v>
      </c>
      <c r="K651" s="7">
        <v>0</v>
      </c>
      <c r="L651" s="7">
        <v>0</v>
      </c>
      <c r="M651" s="7">
        <v>0</v>
      </c>
    </row>
    <row r="652" spans="1:13" x14ac:dyDescent="0.2">
      <c r="A652" s="1" t="s">
        <v>73</v>
      </c>
      <c r="B652" s="7">
        <v>0</v>
      </c>
      <c r="C652" s="7">
        <v>0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>
        <v>0</v>
      </c>
      <c r="J652" s="7">
        <v>0</v>
      </c>
      <c r="K652" s="7">
        <v>0</v>
      </c>
      <c r="L652" s="7">
        <v>0</v>
      </c>
      <c r="M652" s="7">
        <v>0</v>
      </c>
    </row>
    <row r="653" spans="1:13" x14ac:dyDescent="0.2">
      <c r="A653" s="1" t="s">
        <v>74</v>
      </c>
      <c r="B653" s="7">
        <v>0</v>
      </c>
      <c r="C653" s="7">
        <v>0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>
        <v>0</v>
      </c>
      <c r="J653" s="7">
        <v>0</v>
      </c>
      <c r="K653" s="7">
        <v>0</v>
      </c>
      <c r="L653" s="7">
        <v>0</v>
      </c>
      <c r="M653" s="7">
        <v>0</v>
      </c>
    </row>
    <row r="654" spans="1:13" x14ac:dyDescent="0.2">
      <c r="A654" s="1" t="s">
        <v>75</v>
      </c>
      <c r="B654" s="7">
        <v>0</v>
      </c>
      <c r="C654" s="7">
        <v>0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>
        <v>0</v>
      </c>
      <c r="J654" s="7">
        <v>0</v>
      </c>
      <c r="K654" s="7">
        <v>0</v>
      </c>
      <c r="L654" s="7">
        <v>0</v>
      </c>
      <c r="M654" s="7">
        <v>0</v>
      </c>
    </row>
    <row r="655" spans="1:13" x14ac:dyDescent="0.2">
      <c r="A655" s="1" t="s">
        <v>76</v>
      </c>
      <c r="B655" s="7">
        <v>0</v>
      </c>
      <c r="C655" s="7">
        <v>0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>
        <v>0</v>
      </c>
      <c r="J655" s="7">
        <v>0</v>
      </c>
      <c r="K655" s="7">
        <v>0</v>
      </c>
      <c r="L655" s="7">
        <v>0</v>
      </c>
      <c r="M655" s="7">
        <v>0</v>
      </c>
    </row>
    <row r="656" spans="1:13" x14ac:dyDescent="0.2">
      <c r="A656" s="1" t="s">
        <v>77</v>
      </c>
      <c r="B656" s="7">
        <v>0</v>
      </c>
      <c r="C656" s="7">
        <v>0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>
        <v>0</v>
      </c>
      <c r="J656" s="7">
        <v>0</v>
      </c>
      <c r="K656" s="7">
        <v>0</v>
      </c>
      <c r="L656" s="7">
        <v>0</v>
      </c>
      <c r="M656" s="7">
        <v>0</v>
      </c>
    </row>
    <row r="657" spans="1:13" x14ac:dyDescent="0.2">
      <c r="A657" s="1" t="s">
        <v>78</v>
      </c>
      <c r="B657" s="7">
        <v>0</v>
      </c>
      <c r="C657" s="7">
        <v>0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>
        <v>0</v>
      </c>
      <c r="J657" s="7">
        <v>0</v>
      </c>
      <c r="K657" s="7">
        <v>0</v>
      </c>
      <c r="L657" s="7">
        <v>0</v>
      </c>
      <c r="M657" s="7">
        <v>0</v>
      </c>
    </row>
    <row r="658" spans="1:13" x14ac:dyDescent="0.2">
      <c r="A658" s="1" t="s">
        <v>79</v>
      </c>
      <c r="B658" s="7">
        <v>0</v>
      </c>
      <c r="C658" s="7">
        <v>0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>
        <v>0</v>
      </c>
      <c r="J658" s="7">
        <v>0</v>
      </c>
      <c r="K658" s="7">
        <v>0</v>
      </c>
      <c r="L658" s="7">
        <v>0</v>
      </c>
      <c r="M658" s="7">
        <v>0</v>
      </c>
    </row>
    <row r="659" spans="1:13" x14ac:dyDescent="0.2">
      <c r="A659" s="1" t="s">
        <v>80</v>
      </c>
      <c r="B659" s="7">
        <v>0</v>
      </c>
      <c r="C659" s="7">
        <v>0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>
        <v>0</v>
      </c>
      <c r="J659" s="7">
        <v>0</v>
      </c>
      <c r="K659" s="7">
        <v>0</v>
      </c>
      <c r="L659" s="7">
        <v>0</v>
      </c>
      <c r="M659" s="7">
        <v>0</v>
      </c>
    </row>
    <row r="660" spans="1:13" x14ac:dyDescent="0.2">
      <c r="A660" s="1" t="s">
        <v>81</v>
      </c>
      <c r="B660" s="7">
        <v>0</v>
      </c>
      <c r="C660" s="7">
        <v>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>
        <v>0</v>
      </c>
      <c r="J660" s="7">
        <v>0</v>
      </c>
      <c r="K660" s="7">
        <v>0</v>
      </c>
      <c r="L660" s="7">
        <v>0</v>
      </c>
      <c r="M660" s="7">
        <v>0</v>
      </c>
    </row>
    <row r="661" spans="1:13" x14ac:dyDescent="0.2">
      <c r="A661" s="1" t="s">
        <v>82</v>
      </c>
      <c r="B661" s="7">
        <v>0</v>
      </c>
      <c r="C661" s="7">
        <v>0</v>
      </c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>
        <v>0</v>
      </c>
      <c r="J661" s="7">
        <v>0</v>
      </c>
      <c r="K661" s="7">
        <v>0</v>
      </c>
      <c r="L661" s="7">
        <v>0</v>
      </c>
      <c r="M661" s="7">
        <v>0</v>
      </c>
    </row>
    <row r="662" spans="1:13" x14ac:dyDescent="0.2">
      <c r="A662" s="1" t="s">
        <v>83</v>
      </c>
      <c r="B662" s="7">
        <v>0</v>
      </c>
      <c r="C662" s="7">
        <v>0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>
        <v>0</v>
      </c>
      <c r="J662" s="7">
        <v>0</v>
      </c>
      <c r="K662" s="7">
        <v>0</v>
      </c>
      <c r="L662" s="7">
        <v>0</v>
      </c>
      <c r="M662" s="7">
        <v>0</v>
      </c>
    </row>
    <row r="663" spans="1:13" x14ac:dyDescent="0.2">
      <c r="A663" s="1" t="s">
        <v>84</v>
      </c>
      <c r="B663" s="7">
        <v>0</v>
      </c>
      <c r="C663" s="7">
        <v>0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>
        <v>0</v>
      </c>
      <c r="J663" s="7">
        <v>0</v>
      </c>
      <c r="K663" s="7">
        <v>0</v>
      </c>
      <c r="L663" s="7">
        <v>0</v>
      </c>
      <c r="M663" s="7">
        <v>0</v>
      </c>
    </row>
    <row r="664" spans="1:13" x14ac:dyDescent="0.2">
      <c r="A664" s="1" t="s">
        <v>85</v>
      </c>
      <c r="B664" s="7">
        <v>0</v>
      </c>
      <c r="C664" s="7">
        <v>0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>
        <v>0</v>
      </c>
      <c r="J664" s="7">
        <v>0</v>
      </c>
      <c r="K664" s="7">
        <v>0</v>
      </c>
      <c r="L664" s="7">
        <v>0</v>
      </c>
      <c r="M664" s="7">
        <v>0</v>
      </c>
    </row>
    <row r="665" spans="1:13" x14ac:dyDescent="0.2">
      <c r="A665" s="1" t="s">
        <v>86</v>
      </c>
      <c r="B665" s="7">
        <v>0</v>
      </c>
      <c r="C665" s="7">
        <v>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>
        <v>0</v>
      </c>
      <c r="J665" s="7">
        <v>0</v>
      </c>
      <c r="K665" s="7">
        <v>0</v>
      </c>
      <c r="L665" s="7">
        <v>0</v>
      </c>
      <c r="M665" s="7">
        <v>0</v>
      </c>
    </row>
    <row r="666" spans="1:13" x14ac:dyDescent="0.2">
      <c r="A666" s="1" t="s">
        <v>87</v>
      </c>
      <c r="B666" s="7">
        <v>0</v>
      </c>
      <c r="C666" s="7">
        <v>0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>
        <v>0</v>
      </c>
      <c r="J666" s="7">
        <v>0</v>
      </c>
      <c r="K666" s="7">
        <v>0</v>
      </c>
      <c r="L666" s="7">
        <v>0</v>
      </c>
      <c r="M666" s="7">
        <v>0</v>
      </c>
    </row>
    <row r="667" spans="1:13" x14ac:dyDescent="0.2">
      <c r="A667" s="1" t="s">
        <v>88</v>
      </c>
      <c r="B667" s="7">
        <v>0</v>
      </c>
      <c r="C667" s="7">
        <v>0</v>
      </c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>
        <v>0</v>
      </c>
      <c r="J667" s="7">
        <v>0</v>
      </c>
      <c r="K667" s="7">
        <v>0</v>
      </c>
      <c r="L667" s="7">
        <v>0</v>
      </c>
      <c r="M667" s="7">
        <v>0</v>
      </c>
    </row>
    <row r="668" spans="1:13" x14ac:dyDescent="0.2">
      <c r="A668" s="1" t="s">
        <v>89</v>
      </c>
      <c r="B668" s="7">
        <v>0</v>
      </c>
      <c r="C668" s="7">
        <v>0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>
        <v>0</v>
      </c>
      <c r="J668" s="7">
        <v>0</v>
      </c>
      <c r="K668" s="7">
        <v>0</v>
      </c>
      <c r="L668" s="7">
        <v>0</v>
      </c>
      <c r="M668" s="7">
        <v>0</v>
      </c>
    </row>
    <row r="669" spans="1:13" x14ac:dyDescent="0.2">
      <c r="A669" s="1" t="s">
        <v>90</v>
      </c>
      <c r="B669" s="7">
        <v>0</v>
      </c>
      <c r="C669" s="7">
        <v>0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>
        <v>0</v>
      </c>
      <c r="J669" s="7">
        <v>0</v>
      </c>
      <c r="K669" s="7">
        <v>0</v>
      </c>
      <c r="L669" s="7">
        <v>0</v>
      </c>
      <c r="M669" s="7">
        <v>0</v>
      </c>
    </row>
    <row r="670" spans="1:13" x14ac:dyDescent="0.2">
      <c r="A670" s="1" t="s">
        <v>91</v>
      </c>
      <c r="B670" s="7">
        <v>0</v>
      </c>
      <c r="C670" s="7">
        <v>0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>
        <v>0</v>
      </c>
      <c r="J670" s="7">
        <v>0</v>
      </c>
      <c r="K670" s="7">
        <v>0</v>
      </c>
      <c r="L670" s="7">
        <v>0</v>
      </c>
      <c r="M670" s="7">
        <v>0</v>
      </c>
    </row>
    <row r="671" spans="1:13" x14ac:dyDescent="0.2">
      <c r="A671" s="1" t="s">
        <v>92</v>
      </c>
      <c r="B671" s="7">
        <v>0</v>
      </c>
      <c r="C671" s="7">
        <v>0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>
        <v>0</v>
      </c>
      <c r="J671" s="7">
        <v>0</v>
      </c>
      <c r="K671" s="7">
        <v>0</v>
      </c>
      <c r="L671" s="7">
        <v>0</v>
      </c>
      <c r="M671" s="7">
        <v>0</v>
      </c>
    </row>
    <row r="672" spans="1:13" x14ac:dyDescent="0.2">
      <c r="A672" s="1" t="s">
        <v>199</v>
      </c>
      <c r="B672" s="7">
        <v>0</v>
      </c>
      <c r="C672" s="7">
        <v>0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</row>
    <row r="673" spans="1:13" x14ac:dyDescent="0.2">
      <c r="A673" s="1" t="s">
        <v>93</v>
      </c>
      <c r="B673" s="7">
        <v>0</v>
      </c>
      <c r="C673" s="7">
        <v>0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>
        <v>0</v>
      </c>
      <c r="J673" s="7">
        <v>0</v>
      </c>
      <c r="K673" s="7">
        <v>0</v>
      </c>
      <c r="L673" s="7">
        <v>0</v>
      </c>
      <c r="M673" s="7">
        <v>0</v>
      </c>
    </row>
    <row r="674" spans="1:13" x14ac:dyDescent="0.2">
      <c r="A674" s="1" t="s">
        <v>94</v>
      </c>
      <c r="B674" s="7">
        <v>0</v>
      </c>
      <c r="C674" s="7">
        <v>0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>
        <v>0</v>
      </c>
      <c r="J674" s="7">
        <v>0</v>
      </c>
      <c r="K674" s="7">
        <v>0</v>
      </c>
      <c r="L674" s="7">
        <v>0</v>
      </c>
      <c r="M674" s="7">
        <v>0</v>
      </c>
    </row>
    <row r="675" spans="1:13" x14ac:dyDescent="0.2">
      <c r="A675" s="1" t="s">
        <v>95</v>
      </c>
      <c r="B675" s="7">
        <v>0</v>
      </c>
      <c r="C675" s="7">
        <v>0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>
        <v>0</v>
      </c>
      <c r="J675" s="7">
        <v>0</v>
      </c>
      <c r="K675" s="7">
        <v>0</v>
      </c>
      <c r="L675" s="7">
        <v>0</v>
      </c>
      <c r="M675" s="7">
        <v>0</v>
      </c>
    </row>
    <row r="676" spans="1:13" x14ac:dyDescent="0.2">
      <c r="A676" s="1" t="s">
        <v>96</v>
      </c>
      <c r="B676" s="7">
        <v>0</v>
      </c>
      <c r="C676" s="7">
        <v>0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>
        <v>0</v>
      </c>
      <c r="J676" s="7">
        <v>0</v>
      </c>
      <c r="K676" s="7">
        <v>0</v>
      </c>
      <c r="L676" s="7">
        <v>0</v>
      </c>
      <c r="M676" s="7">
        <v>0</v>
      </c>
    </row>
    <row r="677" spans="1:13" x14ac:dyDescent="0.2">
      <c r="A677" s="1" t="s">
        <v>97</v>
      </c>
      <c r="B677" s="7">
        <v>0</v>
      </c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>
        <v>0</v>
      </c>
      <c r="J677" s="7">
        <v>0</v>
      </c>
      <c r="K677" s="7">
        <v>0</v>
      </c>
      <c r="L677" s="7">
        <v>0</v>
      </c>
      <c r="M677" s="7">
        <v>0</v>
      </c>
    </row>
    <row r="678" spans="1:13" x14ac:dyDescent="0.2">
      <c r="A678" s="1" t="s">
        <v>98</v>
      </c>
      <c r="B678" s="7">
        <v>0</v>
      </c>
      <c r="C678" s="7">
        <v>0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>
        <v>0</v>
      </c>
      <c r="J678" s="7">
        <v>0</v>
      </c>
      <c r="K678" s="7">
        <v>0</v>
      </c>
      <c r="L678" s="7">
        <v>0</v>
      </c>
      <c r="M678" s="7">
        <v>0</v>
      </c>
    </row>
    <row r="679" spans="1:13" x14ac:dyDescent="0.2">
      <c r="A679" s="1" t="s">
        <v>99</v>
      </c>
      <c r="B679" s="7">
        <v>0</v>
      </c>
      <c r="C679" s="7">
        <v>0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>
        <v>0</v>
      </c>
      <c r="J679" s="7">
        <v>0</v>
      </c>
      <c r="K679" s="7">
        <v>0</v>
      </c>
      <c r="L679" s="7">
        <v>0</v>
      </c>
      <c r="M679" s="7">
        <v>0</v>
      </c>
    </row>
    <row r="680" spans="1:13" x14ac:dyDescent="0.2">
      <c r="A680" s="1" t="s">
        <v>100</v>
      </c>
      <c r="B680" s="7">
        <v>0</v>
      </c>
      <c r="C680" s="7">
        <v>0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>
        <v>0</v>
      </c>
      <c r="J680" s="7">
        <v>0</v>
      </c>
      <c r="K680" s="7">
        <v>0</v>
      </c>
      <c r="L680" s="7">
        <v>0</v>
      </c>
      <c r="M680" s="7">
        <v>0</v>
      </c>
    </row>
    <row r="681" spans="1:13" x14ac:dyDescent="0.2">
      <c r="A681" s="1" t="s">
        <v>101</v>
      </c>
      <c r="B681" s="7">
        <v>0</v>
      </c>
      <c r="C681" s="7">
        <v>0</v>
      </c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>
        <v>0</v>
      </c>
      <c r="J681" s="7">
        <v>0</v>
      </c>
      <c r="K681" s="7">
        <v>0</v>
      </c>
      <c r="L681" s="7">
        <v>0</v>
      </c>
      <c r="M681" s="7">
        <v>0</v>
      </c>
    </row>
    <row r="682" spans="1:13" x14ac:dyDescent="0.2">
      <c r="A682" s="1" t="s">
        <v>102</v>
      </c>
      <c r="B682" s="7">
        <v>0</v>
      </c>
      <c r="C682" s="7">
        <v>0</v>
      </c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>
        <v>0</v>
      </c>
      <c r="J682" s="7">
        <v>0</v>
      </c>
      <c r="K682" s="7">
        <v>0</v>
      </c>
      <c r="L682" s="7">
        <v>0</v>
      </c>
      <c r="M682" s="7">
        <v>0</v>
      </c>
    </row>
    <row r="683" spans="1:13" x14ac:dyDescent="0.2">
      <c r="A683" s="1" t="s">
        <v>103</v>
      </c>
      <c r="B683" s="7">
        <v>0</v>
      </c>
      <c r="C683" s="7">
        <v>0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>
        <v>0</v>
      </c>
      <c r="J683" s="7">
        <v>0</v>
      </c>
      <c r="K683" s="7">
        <v>0</v>
      </c>
      <c r="L683" s="7">
        <v>0</v>
      </c>
      <c r="M683" s="7">
        <v>0</v>
      </c>
    </row>
    <row r="684" spans="1:13" x14ac:dyDescent="0.2">
      <c r="A684" s="1" t="s">
        <v>207</v>
      </c>
      <c r="B684" s="7"/>
      <c r="C684" s="7"/>
      <c r="D684" s="7"/>
      <c r="E684" s="7"/>
      <c r="F684" s="7"/>
      <c r="G684" s="7"/>
      <c r="H684" s="7"/>
      <c r="J684" s="7"/>
      <c r="K684" s="7"/>
      <c r="L684" s="7"/>
      <c r="M684" s="7">
        <v>0</v>
      </c>
    </row>
    <row r="685" spans="1:13" x14ac:dyDescent="0.2">
      <c r="A685" s="1" t="s">
        <v>104</v>
      </c>
      <c r="B685" s="7">
        <v>0</v>
      </c>
      <c r="C685" s="7">
        <v>0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>
        <v>0</v>
      </c>
      <c r="J685" s="7">
        <v>0</v>
      </c>
      <c r="K685" s="7">
        <v>0</v>
      </c>
      <c r="L685" s="7">
        <v>0</v>
      </c>
      <c r="M685" s="7">
        <v>0</v>
      </c>
    </row>
    <row r="686" spans="1:13" x14ac:dyDescent="0.2">
      <c r="A686" s="1" t="s">
        <v>105</v>
      </c>
      <c r="B686" s="7">
        <v>0</v>
      </c>
      <c r="C686" s="7">
        <v>0</v>
      </c>
      <c r="D686" s="7">
        <v>0</v>
      </c>
      <c r="E686" s="7">
        <v>0</v>
      </c>
      <c r="F686" s="7">
        <v>0</v>
      </c>
      <c r="G686" s="7">
        <v>0</v>
      </c>
      <c r="H686" s="7">
        <v>0</v>
      </c>
      <c r="I686">
        <v>0</v>
      </c>
      <c r="J686" s="7">
        <v>0</v>
      </c>
      <c r="K686" s="7">
        <v>0</v>
      </c>
      <c r="L686" s="7">
        <v>0</v>
      </c>
      <c r="M686" s="7">
        <v>0</v>
      </c>
    </row>
    <row r="687" spans="1:13" x14ac:dyDescent="0.2">
      <c r="A687" s="1" t="s">
        <v>106</v>
      </c>
      <c r="B687" s="7">
        <v>0</v>
      </c>
      <c r="C687" s="7">
        <v>0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>
        <v>0</v>
      </c>
      <c r="J687" s="7">
        <v>0</v>
      </c>
      <c r="K687" s="7">
        <v>0</v>
      </c>
      <c r="L687" s="7">
        <v>0</v>
      </c>
      <c r="M687" s="7">
        <v>0</v>
      </c>
    </row>
    <row r="688" spans="1:13" x14ac:dyDescent="0.2">
      <c r="A688" s="1" t="s">
        <v>107</v>
      </c>
      <c r="B688" s="7">
        <v>0</v>
      </c>
      <c r="C688" s="7">
        <v>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>
        <v>0</v>
      </c>
      <c r="J688" s="7">
        <v>0</v>
      </c>
      <c r="K688" s="7">
        <v>0</v>
      </c>
      <c r="L688" s="7">
        <v>0</v>
      </c>
      <c r="M688" s="7">
        <v>0</v>
      </c>
    </row>
    <row r="689" spans="1:13" x14ac:dyDescent="0.2">
      <c r="A689" s="1" t="s">
        <v>108</v>
      </c>
      <c r="B689" s="7">
        <v>0</v>
      </c>
      <c r="C689" s="7">
        <v>0</v>
      </c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>
        <v>0</v>
      </c>
      <c r="J689" s="7">
        <v>0</v>
      </c>
      <c r="K689" s="7">
        <v>0</v>
      </c>
      <c r="L689" s="7">
        <v>0</v>
      </c>
      <c r="M689" s="7">
        <v>0</v>
      </c>
    </row>
    <row r="690" spans="1:13" x14ac:dyDescent="0.2">
      <c r="A690" s="1" t="s">
        <v>109</v>
      </c>
      <c r="B690" s="7">
        <v>0</v>
      </c>
      <c r="C690" s="7">
        <v>0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>
        <v>0</v>
      </c>
      <c r="J690" s="7">
        <v>0</v>
      </c>
      <c r="K690" s="7">
        <v>0</v>
      </c>
      <c r="L690" s="7">
        <v>0</v>
      </c>
      <c r="M690" s="7">
        <v>0</v>
      </c>
    </row>
    <row r="691" spans="1:13" x14ac:dyDescent="0.2">
      <c r="A691" s="1" t="s">
        <v>110</v>
      </c>
      <c r="B691" s="7">
        <v>0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>
        <v>0</v>
      </c>
      <c r="J691" s="7">
        <v>0</v>
      </c>
      <c r="K691" s="7">
        <v>0</v>
      </c>
      <c r="L691" s="7">
        <v>0</v>
      </c>
      <c r="M691" s="7">
        <v>0</v>
      </c>
    </row>
    <row r="692" spans="1:13" x14ac:dyDescent="0.2">
      <c r="A692" s="1" t="s">
        <v>111</v>
      </c>
      <c r="B692" s="7">
        <v>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>
        <v>0</v>
      </c>
      <c r="J692" s="7">
        <v>0</v>
      </c>
      <c r="K692" s="7">
        <v>0</v>
      </c>
      <c r="L692" s="7">
        <v>0</v>
      </c>
      <c r="M692" s="7">
        <v>0</v>
      </c>
    </row>
    <row r="693" spans="1:13" x14ac:dyDescent="0.2">
      <c r="A693" s="1" t="s">
        <v>112</v>
      </c>
      <c r="B693" s="7">
        <v>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>
        <v>0</v>
      </c>
      <c r="J693" s="7">
        <v>0</v>
      </c>
      <c r="K693" s="7">
        <v>0</v>
      </c>
      <c r="L693" s="7">
        <v>0</v>
      </c>
      <c r="M693" s="7">
        <v>0</v>
      </c>
    </row>
    <row r="694" spans="1:13" x14ac:dyDescent="0.2">
      <c r="A694" s="1" t="s">
        <v>113</v>
      </c>
      <c r="B694" s="7">
        <v>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>
        <v>0</v>
      </c>
      <c r="J694" s="7">
        <v>0</v>
      </c>
      <c r="K694" s="7">
        <v>0</v>
      </c>
      <c r="L694" s="7">
        <v>0</v>
      </c>
      <c r="M694" s="7">
        <v>0</v>
      </c>
    </row>
    <row r="695" spans="1:13" x14ac:dyDescent="0.2">
      <c r="A695" s="1" t="s">
        <v>114</v>
      </c>
      <c r="B695" s="7">
        <v>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>
        <v>0</v>
      </c>
      <c r="J695" s="7">
        <v>0</v>
      </c>
      <c r="K695" s="7">
        <v>0</v>
      </c>
      <c r="L695" s="7">
        <v>0</v>
      </c>
      <c r="M695" s="7">
        <v>0</v>
      </c>
    </row>
    <row r="696" spans="1:13" x14ac:dyDescent="0.2">
      <c r="A696" s="1" t="s">
        <v>115</v>
      </c>
      <c r="B696" s="7">
        <v>0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>
        <v>0</v>
      </c>
      <c r="J696" s="7">
        <v>0</v>
      </c>
      <c r="K696" s="7">
        <v>0</v>
      </c>
      <c r="L696" s="7">
        <v>0</v>
      </c>
      <c r="M696" s="7">
        <v>0</v>
      </c>
    </row>
    <row r="697" spans="1:13" x14ac:dyDescent="0.2">
      <c r="A697" s="1" t="s">
        <v>116</v>
      </c>
      <c r="B697" s="7">
        <v>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>
        <v>0</v>
      </c>
      <c r="J697" s="7">
        <v>0</v>
      </c>
      <c r="K697" s="7">
        <v>0</v>
      </c>
      <c r="L697" s="7">
        <v>0</v>
      </c>
      <c r="M697" s="7">
        <v>0</v>
      </c>
    </row>
    <row r="698" spans="1:13" x14ac:dyDescent="0.2">
      <c r="A698" s="1" t="s">
        <v>117</v>
      </c>
      <c r="B698" s="7">
        <v>0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>
        <v>0</v>
      </c>
      <c r="J698" s="7">
        <v>0</v>
      </c>
      <c r="K698" s="7">
        <v>0</v>
      </c>
      <c r="L698" s="7">
        <v>0</v>
      </c>
      <c r="M698" s="7">
        <v>0</v>
      </c>
    </row>
    <row r="699" spans="1:13" x14ac:dyDescent="0.2">
      <c r="A699" s="1" t="s">
        <v>118</v>
      </c>
      <c r="B699" s="7">
        <v>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>
        <v>0</v>
      </c>
      <c r="J699" s="7">
        <v>0</v>
      </c>
      <c r="K699" s="7">
        <v>0</v>
      </c>
      <c r="L699" s="7">
        <v>0</v>
      </c>
      <c r="M699" s="7">
        <v>0</v>
      </c>
    </row>
    <row r="700" spans="1:13" x14ac:dyDescent="0.2">
      <c r="A700" s="1" t="s">
        <v>119</v>
      </c>
      <c r="B700" s="7">
        <v>0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>
        <v>0</v>
      </c>
      <c r="J700" s="7">
        <v>0</v>
      </c>
      <c r="K700" s="7">
        <v>0</v>
      </c>
      <c r="L700" s="7">
        <v>0</v>
      </c>
      <c r="M700" s="7">
        <v>0</v>
      </c>
    </row>
    <row r="701" spans="1:13" x14ac:dyDescent="0.2">
      <c r="A701" s="1" t="s">
        <v>120</v>
      </c>
      <c r="B701" s="7">
        <v>0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>
        <v>0</v>
      </c>
      <c r="J701" s="7">
        <v>0</v>
      </c>
      <c r="K701" s="7">
        <v>0</v>
      </c>
      <c r="L701" s="7">
        <v>0</v>
      </c>
      <c r="M701" s="7">
        <v>0</v>
      </c>
    </row>
    <row r="702" spans="1:13" x14ac:dyDescent="0.2">
      <c r="A702" s="1" t="s">
        <v>121</v>
      </c>
      <c r="B702" s="7">
        <v>0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>
        <v>0</v>
      </c>
      <c r="J702" s="7">
        <v>0</v>
      </c>
      <c r="K702" s="7">
        <v>0</v>
      </c>
      <c r="L702" s="7">
        <v>0</v>
      </c>
      <c r="M702" s="7">
        <v>0</v>
      </c>
    </row>
    <row r="703" spans="1:13" x14ac:dyDescent="0.2">
      <c r="A703" s="1" t="s">
        <v>122</v>
      </c>
      <c r="B703" s="7">
        <v>0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>
        <v>0</v>
      </c>
      <c r="J703" s="7">
        <v>0</v>
      </c>
      <c r="K703" s="7">
        <v>0</v>
      </c>
      <c r="L703" s="7">
        <v>0</v>
      </c>
      <c r="M703" s="7">
        <v>0</v>
      </c>
    </row>
    <row r="704" spans="1:13" x14ac:dyDescent="0.2">
      <c r="A704" s="1" t="s">
        <v>123</v>
      </c>
      <c r="B704" s="7">
        <v>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>
        <v>0</v>
      </c>
      <c r="J704" s="7">
        <v>0</v>
      </c>
      <c r="K704" s="7">
        <v>0</v>
      </c>
      <c r="L704" s="7">
        <v>0</v>
      </c>
      <c r="M704" s="7">
        <v>0</v>
      </c>
    </row>
    <row r="705" spans="1:13" x14ac:dyDescent="0.2">
      <c r="A705" s="1" t="s">
        <v>124</v>
      </c>
      <c r="B705" s="7">
        <v>0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>
        <v>0</v>
      </c>
      <c r="J705" s="7">
        <v>0</v>
      </c>
      <c r="K705" s="7">
        <v>0</v>
      </c>
      <c r="L705" s="7">
        <v>0</v>
      </c>
      <c r="M705" s="7">
        <v>0</v>
      </c>
    </row>
    <row r="706" spans="1:13" x14ac:dyDescent="0.2">
      <c r="A706" s="1" t="s">
        <v>208</v>
      </c>
      <c r="B706" s="7"/>
      <c r="C706" s="7"/>
      <c r="D706" s="7"/>
      <c r="E706" s="7"/>
      <c r="F706" s="7"/>
      <c r="G706" s="7"/>
      <c r="H706" s="7"/>
      <c r="J706" s="7"/>
      <c r="K706" s="7"/>
      <c r="L706" s="7"/>
      <c r="M706" s="7">
        <v>0</v>
      </c>
    </row>
    <row r="707" spans="1:13" x14ac:dyDescent="0.2">
      <c r="A707" s="1" t="s">
        <v>125</v>
      </c>
      <c r="B707" s="7">
        <v>0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>
        <v>0</v>
      </c>
      <c r="J707" s="7">
        <v>0</v>
      </c>
      <c r="K707" s="7">
        <v>0</v>
      </c>
      <c r="L707" s="7">
        <v>0</v>
      </c>
      <c r="M707" s="7">
        <v>0</v>
      </c>
    </row>
    <row r="708" spans="1:13" x14ac:dyDescent="0.2">
      <c r="A708" s="1" t="s">
        <v>126</v>
      </c>
      <c r="B708" s="7">
        <v>0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>
        <v>0</v>
      </c>
      <c r="J708" s="7">
        <v>0</v>
      </c>
      <c r="K708" s="7">
        <v>0</v>
      </c>
      <c r="L708" s="7">
        <v>0</v>
      </c>
      <c r="M708" s="7">
        <v>0</v>
      </c>
    </row>
    <row r="709" spans="1:13" x14ac:dyDescent="0.2">
      <c r="A709" s="1" t="s">
        <v>127</v>
      </c>
      <c r="B709" s="7">
        <v>0</v>
      </c>
      <c r="C709" s="7">
        <v>0</v>
      </c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>
        <v>0</v>
      </c>
      <c r="J709" s="7">
        <v>0</v>
      </c>
      <c r="K709" s="7">
        <v>0</v>
      </c>
      <c r="L709" s="7">
        <v>0</v>
      </c>
      <c r="M709" s="7">
        <v>0</v>
      </c>
    </row>
    <row r="710" spans="1:13" x14ac:dyDescent="0.2">
      <c r="A710" s="1" t="s">
        <v>128</v>
      </c>
      <c r="B710" s="7">
        <v>0</v>
      </c>
      <c r="C710" s="7">
        <v>0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>
        <v>0</v>
      </c>
      <c r="J710" s="7">
        <v>0</v>
      </c>
      <c r="K710" s="7">
        <v>0</v>
      </c>
      <c r="L710" s="7">
        <v>0</v>
      </c>
      <c r="M710" s="7">
        <v>0</v>
      </c>
    </row>
    <row r="711" spans="1:13" x14ac:dyDescent="0.2">
      <c r="A711" s="1" t="s">
        <v>196</v>
      </c>
      <c r="B711" s="7"/>
      <c r="C711" s="7"/>
      <c r="D711" s="7"/>
      <c r="E711" s="7"/>
      <c r="F711" s="7"/>
      <c r="G711" s="7"/>
      <c r="H711" s="7"/>
      <c r="J711" s="7">
        <v>0</v>
      </c>
      <c r="K711" s="7">
        <v>0</v>
      </c>
      <c r="L711" s="7">
        <v>0</v>
      </c>
      <c r="M711" s="7">
        <v>0</v>
      </c>
    </row>
    <row r="712" spans="1:13" x14ac:dyDescent="0.2">
      <c r="A712" s="1" t="s">
        <v>129</v>
      </c>
      <c r="B712" s="7">
        <v>0</v>
      </c>
      <c r="C712" s="7">
        <v>0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>
        <v>0</v>
      </c>
      <c r="J712" s="7">
        <v>0</v>
      </c>
      <c r="K712" s="7">
        <v>0</v>
      </c>
      <c r="L712" s="7">
        <v>0</v>
      </c>
      <c r="M712" s="7">
        <v>0</v>
      </c>
    </row>
    <row r="713" spans="1:13" x14ac:dyDescent="0.2">
      <c r="A713" s="1" t="s">
        <v>130</v>
      </c>
      <c r="B713" s="7">
        <v>0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>
        <v>0</v>
      </c>
      <c r="J713" s="7">
        <v>0</v>
      </c>
      <c r="K713" s="7">
        <v>0</v>
      </c>
      <c r="L713" s="7">
        <v>0</v>
      </c>
      <c r="M713" s="7">
        <v>0</v>
      </c>
    </row>
    <row r="714" spans="1:13" x14ac:dyDescent="0.2">
      <c r="A714" s="1" t="s">
        <v>131</v>
      </c>
      <c r="B714" s="7">
        <v>0</v>
      </c>
      <c r="C714" s="7">
        <v>0</v>
      </c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>
        <v>0</v>
      </c>
      <c r="J714" s="7">
        <v>0</v>
      </c>
      <c r="K714" s="7">
        <v>0</v>
      </c>
      <c r="L714" s="7">
        <v>0</v>
      </c>
      <c r="M714" s="7">
        <v>0</v>
      </c>
    </row>
    <row r="715" spans="1:13" x14ac:dyDescent="0.2">
      <c r="A715" s="1" t="s">
        <v>132</v>
      </c>
      <c r="B715" s="7">
        <v>0</v>
      </c>
      <c r="C715" s="7">
        <v>0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>
        <v>0</v>
      </c>
      <c r="J715" s="7">
        <v>0</v>
      </c>
      <c r="K715" s="7">
        <v>0</v>
      </c>
      <c r="L715" s="7">
        <v>0</v>
      </c>
      <c r="M715" s="7">
        <v>0</v>
      </c>
    </row>
    <row r="716" spans="1:13" x14ac:dyDescent="0.2">
      <c r="A716" s="1" t="s">
        <v>133</v>
      </c>
      <c r="B716" s="7">
        <v>0</v>
      </c>
      <c r="C716" s="7">
        <v>0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>
        <v>0</v>
      </c>
      <c r="J716" s="7">
        <v>0</v>
      </c>
      <c r="K716" s="7">
        <v>0</v>
      </c>
      <c r="L716" s="7">
        <v>0</v>
      </c>
      <c r="M716" s="7">
        <v>0</v>
      </c>
    </row>
    <row r="717" spans="1:13" x14ac:dyDescent="0.2">
      <c r="A717" s="1" t="s">
        <v>134</v>
      </c>
      <c r="B717" s="7">
        <v>0</v>
      </c>
      <c r="C717" s="7">
        <v>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>
        <v>0</v>
      </c>
      <c r="J717" s="7">
        <v>0</v>
      </c>
      <c r="K717" s="7">
        <v>0</v>
      </c>
      <c r="L717" s="7">
        <v>0</v>
      </c>
      <c r="M717" s="7">
        <v>0</v>
      </c>
    </row>
    <row r="718" spans="1:13" x14ac:dyDescent="0.2">
      <c r="A718" s="1" t="s">
        <v>135</v>
      </c>
      <c r="B718" s="7">
        <v>0</v>
      </c>
      <c r="C718" s="7">
        <v>0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>
        <v>0</v>
      </c>
      <c r="J718" s="7">
        <v>0</v>
      </c>
      <c r="K718" s="7">
        <v>0</v>
      </c>
      <c r="L718" s="7">
        <v>0</v>
      </c>
      <c r="M718" s="7">
        <v>0</v>
      </c>
    </row>
    <row r="719" spans="1:13" x14ac:dyDescent="0.2">
      <c r="A719" s="1" t="s">
        <v>136</v>
      </c>
      <c r="B719" s="7">
        <v>0</v>
      </c>
      <c r="C719" s="7">
        <v>0</v>
      </c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>
        <v>0</v>
      </c>
      <c r="J719" s="7">
        <v>0</v>
      </c>
      <c r="K719" s="7">
        <v>0</v>
      </c>
      <c r="L719" s="7">
        <v>0</v>
      </c>
      <c r="M719" s="7">
        <v>0</v>
      </c>
    </row>
    <row r="720" spans="1:13" x14ac:dyDescent="0.2">
      <c r="A720" s="1" t="s">
        <v>137</v>
      </c>
      <c r="B720" s="7">
        <v>0</v>
      </c>
      <c r="C720" s="7">
        <v>0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>
        <v>0</v>
      </c>
      <c r="J720" s="7">
        <v>0</v>
      </c>
      <c r="K720" s="7">
        <v>0</v>
      </c>
      <c r="L720" s="7">
        <v>0</v>
      </c>
      <c r="M720" s="7">
        <v>0</v>
      </c>
    </row>
    <row r="721" spans="1:13" x14ac:dyDescent="0.2">
      <c r="A721" s="1" t="s">
        <v>138</v>
      </c>
      <c r="B721" s="7">
        <v>0</v>
      </c>
      <c r="C721" s="7">
        <v>0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>
        <v>0</v>
      </c>
      <c r="J721" s="7">
        <v>0</v>
      </c>
      <c r="K721" s="7">
        <v>0</v>
      </c>
      <c r="L721" s="7">
        <v>0</v>
      </c>
      <c r="M721" s="7">
        <v>0</v>
      </c>
    </row>
    <row r="722" spans="1:13" x14ac:dyDescent="0.2">
      <c r="A722" s="1" t="s">
        <v>139</v>
      </c>
      <c r="B722" s="7">
        <v>0</v>
      </c>
      <c r="C722" s="7">
        <v>0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>
        <v>0</v>
      </c>
      <c r="J722" s="7">
        <v>0</v>
      </c>
      <c r="K722" s="7">
        <v>0</v>
      </c>
      <c r="L722" s="7">
        <v>0</v>
      </c>
      <c r="M722" s="7">
        <v>0</v>
      </c>
    </row>
    <row r="723" spans="1:13" x14ac:dyDescent="0.2">
      <c r="A723" s="1" t="s">
        <v>140</v>
      </c>
      <c r="B723" s="7">
        <v>0</v>
      </c>
      <c r="C723" s="7">
        <v>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>
        <v>0</v>
      </c>
      <c r="J723" s="7">
        <v>0</v>
      </c>
      <c r="K723" s="7">
        <v>0</v>
      </c>
      <c r="L723" s="7">
        <v>0</v>
      </c>
      <c r="M723" s="7">
        <v>0</v>
      </c>
    </row>
    <row r="724" spans="1:13" x14ac:dyDescent="0.2">
      <c r="A724" s="1" t="s">
        <v>141</v>
      </c>
      <c r="B724" s="7">
        <v>0</v>
      </c>
      <c r="C724" s="7">
        <v>0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>
        <v>0</v>
      </c>
      <c r="J724" s="7">
        <v>0</v>
      </c>
      <c r="K724" s="7">
        <v>0</v>
      </c>
      <c r="L724" s="7">
        <v>0</v>
      </c>
      <c r="M724" s="7">
        <v>0</v>
      </c>
    </row>
    <row r="725" spans="1:13" x14ac:dyDescent="0.2">
      <c r="A725" s="1" t="s">
        <v>142</v>
      </c>
      <c r="B725" s="7">
        <v>0</v>
      </c>
      <c r="C725" s="7">
        <v>0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>
        <v>0</v>
      </c>
      <c r="J725" s="7">
        <v>0</v>
      </c>
      <c r="K725" s="7">
        <v>0</v>
      </c>
      <c r="L725" s="7">
        <v>0</v>
      </c>
      <c r="M725" s="7">
        <v>0</v>
      </c>
    </row>
    <row r="726" spans="1:13" x14ac:dyDescent="0.2">
      <c r="A726" s="1" t="s">
        <v>143</v>
      </c>
      <c r="B726" s="7">
        <v>0</v>
      </c>
      <c r="C726" s="7">
        <v>0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>
        <v>0</v>
      </c>
      <c r="J726" s="7">
        <v>0</v>
      </c>
      <c r="K726" s="7">
        <v>0</v>
      </c>
      <c r="L726" s="7">
        <v>0</v>
      </c>
      <c r="M726" s="7">
        <v>0</v>
      </c>
    </row>
    <row r="727" spans="1:13" x14ac:dyDescent="0.2">
      <c r="A727" s="1" t="s">
        <v>144</v>
      </c>
      <c r="B727" s="7">
        <v>0</v>
      </c>
      <c r="C727" s="7">
        <v>0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>
        <v>0</v>
      </c>
      <c r="J727" s="7">
        <v>0</v>
      </c>
      <c r="K727" s="7">
        <v>0</v>
      </c>
      <c r="L727" s="7">
        <v>0</v>
      </c>
      <c r="M727" s="7">
        <v>0</v>
      </c>
    </row>
    <row r="728" spans="1:13" x14ac:dyDescent="0.2">
      <c r="A728" s="1" t="s">
        <v>145</v>
      </c>
      <c r="B728" s="7">
        <v>0</v>
      </c>
      <c r="C728" s="7">
        <v>0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>
        <v>0</v>
      </c>
      <c r="J728" s="7">
        <v>0</v>
      </c>
      <c r="K728" s="7">
        <v>0</v>
      </c>
      <c r="L728" s="7">
        <v>0</v>
      </c>
      <c r="M728" s="7">
        <v>0</v>
      </c>
    </row>
    <row r="729" spans="1:13" x14ac:dyDescent="0.2">
      <c r="A729" s="1" t="s">
        <v>146</v>
      </c>
      <c r="B729" s="7">
        <v>0</v>
      </c>
      <c r="C729" s="7">
        <v>0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>
        <v>0</v>
      </c>
      <c r="J729" s="7">
        <v>0</v>
      </c>
      <c r="K729" s="7">
        <v>0</v>
      </c>
      <c r="L729" s="7">
        <v>0</v>
      </c>
      <c r="M729" s="7">
        <v>0</v>
      </c>
    </row>
    <row r="730" spans="1:13" x14ac:dyDescent="0.2">
      <c r="A730" s="1" t="s">
        <v>147</v>
      </c>
      <c r="B730" s="7">
        <v>0</v>
      </c>
      <c r="C730" s="7">
        <v>0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>
        <v>0</v>
      </c>
      <c r="J730" s="7">
        <v>0</v>
      </c>
      <c r="K730" s="7">
        <v>0</v>
      </c>
      <c r="L730" s="7">
        <v>0</v>
      </c>
      <c r="M730" s="7">
        <v>0</v>
      </c>
    </row>
    <row r="731" spans="1:13" x14ac:dyDescent="0.2">
      <c r="A731" s="1" t="s">
        <v>148</v>
      </c>
      <c r="B731" s="7">
        <v>0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>
        <v>0</v>
      </c>
      <c r="J731" s="7">
        <v>0</v>
      </c>
      <c r="K731" s="7">
        <v>0</v>
      </c>
      <c r="L731" s="7">
        <v>0</v>
      </c>
      <c r="M731" s="7">
        <v>0</v>
      </c>
    </row>
    <row r="732" spans="1:13" x14ac:dyDescent="0.2">
      <c r="A732" s="1" t="s">
        <v>149</v>
      </c>
      <c r="B732" s="7">
        <v>0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>
        <v>0</v>
      </c>
      <c r="J732" s="7">
        <v>0</v>
      </c>
      <c r="K732" s="7">
        <v>0</v>
      </c>
      <c r="L732" s="7">
        <v>0</v>
      </c>
      <c r="M732" s="7">
        <v>0</v>
      </c>
    </row>
    <row r="733" spans="1:13" x14ac:dyDescent="0.2">
      <c r="A733" s="1" t="s">
        <v>150</v>
      </c>
      <c r="B733" s="7">
        <v>0</v>
      </c>
      <c r="C733" s="7">
        <v>0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>
        <v>0</v>
      </c>
      <c r="J733" s="7">
        <v>0</v>
      </c>
      <c r="K733" s="7">
        <v>0</v>
      </c>
      <c r="L733" s="7">
        <v>0</v>
      </c>
      <c r="M733" s="7">
        <v>0</v>
      </c>
    </row>
    <row r="734" spans="1:13" x14ac:dyDescent="0.2">
      <c r="A734" s="1" t="s">
        <v>151</v>
      </c>
      <c r="B734" s="7">
        <v>0</v>
      </c>
      <c r="C734" s="7">
        <v>0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>
        <v>0</v>
      </c>
      <c r="J734" s="7">
        <v>0</v>
      </c>
      <c r="K734" s="7">
        <v>0</v>
      </c>
      <c r="L734" s="7">
        <v>0</v>
      </c>
      <c r="M734" s="7">
        <v>0</v>
      </c>
    </row>
    <row r="735" spans="1:13" x14ac:dyDescent="0.2">
      <c r="A735" s="1" t="s">
        <v>152</v>
      </c>
      <c r="B735" s="7">
        <v>0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>
        <v>0</v>
      </c>
      <c r="J735" s="7">
        <v>0</v>
      </c>
      <c r="K735" s="7">
        <v>0</v>
      </c>
      <c r="L735" s="7">
        <v>0</v>
      </c>
      <c r="M735" s="7">
        <v>0</v>
      </c>
    </row>
    <row r="736" spans="1:13" x14ac:dyDescent="0.2">
      <c r="A736" s="1" t="s">
        <v>153</v>
      </c>
      <c r="B736" s="7">
        <v>0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>
        <v>0</v>
      </c>
      <c r="J736" s="7">
        <v>0</v>
      </c>
      <c r="K736" s="7">
        <v>0</v>
      </c>
      <c r="L736" s="7">
        <v>0</v>
      </c>
      <c r="M736" s="7">
        <v>0</v>
      </c>
    </row>
    <row r="737" spans="1:13" x14ac:dyDescent="0.2">
      <c r="A737" s="1" t="s">
        <v>154</v>
      </c>
      <c r="B737" s="7">
        <v>0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>
        <v>0</v>
      </c>
      <c r="J737" s="7">
        <v>0</v>
      </c>
      <c r="K737" s="7">
        <v>0</v>
      </c>
      <c r="L737" s="7">
        <v>0</v>
      </c>
      <c r="M737" s="7">
        <v>0</v>
      </c>
    </row>
    <row r="738" spans="1:13" x14ac:dyDescent="0.2">
      <c r="A738" s="1" t="s">
        <v>155</v>
      </c>
      <c r="B738" s="7">
        <v>0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>
        <v>0</v>
      </c>
      <c r="J738" s="7">
        <v>0</v>
      </c>
      <c r="K738" s="7">
        <v>0</v>
      </c>
      <c r="L738" s="7">
        <v>0</v>
      </c>
      <c r="M738" s="7">
        <v>0</v>
      </c>
    </row>
    <row r="739" spans="1:13" x14ac:dyDescent="0.2">
      <c r="A739" s="1" t="s">
        <v>203</v>
      </c>
      <c r="L739" s="7">
        <v>0</v>
      </c>
      <c r="M739" s="7">
        <v>0</v>
      </c>
    </row>
    <row r="740" spans="1:13" x14ac:dyDescent="0.2">
      <c r="A740" s="1" t="s">
        <v>156</v>
      </c>
      <c r="B740" s="7">
        <v>0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>
        <v>0</v>
      </c>
      <c r="J740" s="7">
        <v>0</v>
      </c>
      <c r="K740" s="7">
        <v>0</v>
      </c>
      <c r="L740" s="7">
        <v>0</v>
      </c>
      <c r="M740" s="7">
        <v>0</v>
      </c>
    </row>
    <row r="741" spans="1:13" x14ac:dyDescent="0.2">
      <c r="A741" s="1" t="s">
        <v>157</v>
      </c>
      <c r="B741" s="7">
        <v>0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>
        <v>0</v>
      </c>
      <c r="J741" s="7">
        <v>0</v>
      </c>
      <c r="K741" s="7">
        <v>0</v>
      </c>
      <c r="L741" s="7">
        <v>0</v>
      </c>
      <c r="M741" s="7">
        <v>0</v>
      </c>
    </row>
    <row r="742" spans="1:13" x14ac:dyDescent="0.2">
      <c r="A742" s="1" t="s">
        <v>158</v>
      </c>
      <c r="B742" s="7">
        <v>0</v>
      </c>
      <c r="C742" s="7">
        <v>0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>
        <v>0</v>
      </c>
      <c r="J742" s="7">
        <v>0</v>
      </c>
      <c r="K742" s="7">
        <v>0</v>
      </c>
      <c r="L742" s="7">
        <v>0</v>
      </c>
      <c r="M742" s="7">
        <v>0</v>
      </c>
    </row>
    <row r="743" spans="1:13" x14ac:dyDescent="0.2">
      <c r="A743" s="1" t="s">
        <v>159</v>
      </c>
      <c r="B743" s="7">
        <v>0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>
        <v>0</v>
      </c>
      <c r="J743" s="7">
        <v>0</v>
      </c>
      <c r="K743" s="7">
        <v>0</v>
      </c>
      <c r="L743" s="7">
        <v>0</v>
      </c>
      <c r="M743" s="7">
        <v>0</v>
      </c>
    </row>
    <row r="744" spans="1:13" x14ac:dyDescent="0.2">
      <c r="A744" s="1" t="s">
        <v>200</v>
      </c>
      <c r="B744" s="7"/>
      <c r="C744" s="7"/>
      <c r="D744" s="7"/>
      <c r="E744" s="7"/>
      <c r="F744" s="7"/>
      <c r="G744" s="7"/>
      <c r="H744" s="7"/>
      <c r="J744" s="7"/>
      <c r="K744" s="7">
        <v>0</v>
      </c>
      <c r="L744" s="7">
        <v>0</v>
      </c>
      <c r="M744" s="7">
        <v>0</v>
      </c>
    </row>
    <row r="745" spans="1:13" x14ac:dyDescent="0.2">
      <c r="A745" s="1" t="s">
        <v>160</v>
      </c>
      <c r="B745" s="7">
        <v>0</v>
      </c>
      <c r="C745" s="7">
        <v>0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>
        <v>0</v>
      </c>
      <c r="J745" s="7">
        <v>0</v>
      </c>
      <c r="K745" s="7">
        <v>0</v>
      </c>
      <c r="L745" s="7">
        <v>0</v>
      </c>
      <c r="M745" s="7">
        <v>0</v>
      </c>
    </row>
    <row r="746" spans="1:13" x14ac:dyDescent="0.2">
      <c r="A746" s="1" t="s">
        <v>161</v>
      </c>
      <c r="B746" s="7">
        <v>0</v>
      </c>
      <c r="C746" s="7">
        <v>1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>
        <v>0</v>
      </c>
      <c r="J746" s="7">
        <v>0</v>
      </c>
      <c r="K746" s="7">
        <v>0</v>
      </c>
      <c r="L746" s="7">
        <v>0</v>
      </c>
      <c r="M746" s="7">
        <v>0</v>
      </c>
    </row>
    <row r="747" spans="1:13" x14ac:dyDescent="0.2">
      <c r="A747" s="1" t="s">
        <v>162</v>
      </c>
      <c r="B747" s="7">
        <v>0</v>
      </c>
      <c r="C747" s="7">
        <v>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>
        <v>0</v>
      </c>
      <c r="J747" s="7">
        <v>0</v>
      </c>
      <c r="K747" s="7">
        <v>0</v>
      </c>
      <c r="L747" s="7">
        <v>0</v>
      </c>
      <c r="M747" s="7">
        <v>0</v>
      </c>
    </row>
    <row r="748" spans="1:13" x14ac:dyDescent="0.2">
      <c r="A748" s="1" t="s">
        <v>163</v>
      </c>
      <c r="B748" s="7">
        <v>0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>
        <v>0</v>
      </c>
      <c r="J748" s="7">
        <v>0</v>
      </c>
      <c r="K748" s="7">
        <v>0</v>
      </c>
      <c r="L748" s="7">
        <v>0</v>
      </c>
      <c r="M748" s="7">
        <v>0</v>
      </c>
    </row>
    <row r="749" spans="1:13" x14ac:dyDescent="0.2">
      <c r="A749" s="1" t="s">
        <v>164</v>
      </c>
      <c r="B749" s="7">
        <v>0</v>
      </c>
      <c r="C749" s="7">
        <v>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>
        <v>0</v>
      </c>
      <c r="J749" s="7">
        <v>0</v>
      </c>
      <c r="K749" s="7">
        <v>0</v>
      </c>
      <c r="L749" s="7">
        <v>0</v>
      </c>
      <c r="M749" s="7">
        <v>0</v>
      </c>
    </row>
    <row r="750" spans="1:13" x14ac:dyDescent="0.2">
      <c r="A750" s="1" t="s">
        <v>165</v>
      </c>
      <c r="B750" s="7">
        <v>0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>
        <v>0</v>
      </c>
      <c r="J750" s="7">
        <v>0</v>
      </c>
      <c r="K750" s="7">
        <v>0</v>
      </c>
      <c r="L750" s="7">
        <v>0</v>
      </c>
      <c r="M750" s="7">
        <v>0</v>
      </c>
    </row>
    <row r="751" spans="1:13" x14ac:dyDescent="0.2">
      <c r="A751" s="1" t="s">
        <v>166</v>
      </c>
      <c r="B751" s="7">
        <v>0</v>
      </c>
      <c r="C751" s="7">
        <v>0</v>
      </c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>
        <v>0</v>
      </c>
      <c r="J751" s="7">
        <v>0</v>
      </c>
      <c r="K751" s="7">
        <v>0</v>
      </c>
      <c r="L751" s="7">
        <v>0</v>
      </c>
      <c r="M751" s="7">
        <v>0</v>
      </c>
    </row>
    <row r="752" spans="1:13" x14ac:dyDescent="0.2">
      <c r="A752" s="1" t="s">
        <v>167</v>
      </c>
      <c r="B752" s="7">
        <v>0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>
        <v>0</v>
      </c>
      <c r="J752" s="7">
        <v>0</v>
      </c>
      <c r="K752" s="7">
        <v>0</v>
      </c>
      <c r="L752" s="7">
        <v>0</v>
      </c>
      <c r="M752" s="7">
        <v>0</v>
      </c>
    </row>
    <row r="753" spans="1:13" x14ac:dyDescent="0.2">
      <c r="A753" s="1" t="s">
        <v>168</v>
      </c>
      <c r="B753" s="7">
        <v>0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0</v>
      </c>
      <c r="I753">
        <v>0</v>
      </c>
      <c r="J753" s="7">
        <v>0</v>
      </c>
      <c r="K753" s="7">
        <v>0</v>
      </c>
      <c r="L753" s="7">
        <v>0</v>
      </c>
      <c r="M753" s="7">
        <v>0</v>
      </c>
    </row>
    <row r="754" spans="1:13" x14ac:dyDescent="0.2">
      <c r="A754" s="1" t="s">
        <v>169</v>
      </c>
      <c r="B754" s="7">
        <v>0</v>
      </c>
      <c r="C754" s="7">
        <v>0</v>
      </c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>
        <v>0</v>
      </c>
      <c r="J754" s="7">
        <v>0</v>
      </c>
      <c r="K754" s="7">
        <v>0</v>
      </c>
      <c r="L754" s="7">
        <v>0</v>
      </c>
      <c r="M754" s="7">
        <v>0</v>
      </c>
    </row>
    <row r="755" spans="1:13" x14ac:dyDescent="0.2">
      <c r="A755" s="1" t="s">
        <v>170</v>
      </c>
      <c r="B755" s="7">
        <v>0</v>
      </c>
      <c r="C755" s="7">
        <v>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>
        <v>0</v>
      </c>
      <c r="J755" s="7">
        <v>0</v>
      </c>
      <c r="K755" s="7">
        <v>0</v>
      </c>
      <c r="L755" s="7">
        <v>0</v>
      </c>
      <c r="M755" s="7">
        <v>0</v>
      </c>
    </row>
    <row r="756" spans="1:13" x14ac:dyDescent="0.2">
      <c r="A756" s="1" t="s">
        <v>171</v>
      </c>
      <c r="B756" s="7">
        <v>0</v>
      </c>
      <c r="C756" s="7">
        <v>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>
        <v>0</v>
      </c>
      <c r="J756" s="7">
        <v>0</v>
      </c>
      <c r="K756" s="7">
        <v>0</v>
      </c>
      <c r="L756" s="7">
        <v>0</v>
      </c>
      <c r="M756" s="7">
        <v>0</v>
      </c>
    </row>
    <row r="757" spans="1:13" x14ac:dyDescent="0.2">
      <c r="A757" s="1" t="s">
        <v>172</v>
      </c>
      <c r="B757" s="7">
        <v>0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>
        <v>0</v>
      </c>
      <c r="J757" s="7">
        <v>0</v>
      </c>
      <c r="K757" s="7">
        <v>0</v>
      </c>
      <c r="L757" s="7">
        <v>0</v>
      </c>
      <c r="M757" s="7">
        <v>0</v>
      </c>
    </row>
    <row r="758" spans="1:13" x14ac:dyDescent="0.2">
      <c r="A758" s="1" t="s">
        <v>173</v>
      </c>
      <c r="B758" s="7">
        <v>0</v>
      </c>
      <c r="C758" s="7">
        <v>0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>
        <v>0</v>
      </c>
      <c r="J758" s="7">
        <v>0</v>
      </c>
      <c r="K758" s="7">
        <v>0</v>
      </c>
      <c r="L758" s="7">
        <v>0</v>
      </c>
      <c r="M758" s="7">
        <v>0</v>
      </c>
    </row>
    <row r="759" spans="1:13" x14ac:dyDescent="0.2">
      <c r="A759" s="1" t="s">
        <v>174</v>
      </c>
      <c r="B759" s="7">
        <v>0</v>
      </c>
      <c r="C759" s="7">
        <v>0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>
        <v>0</v>
      </c>
      <c r="J759" s="7">
        <v>0</v>
      </c>
      <c r="K759" s="7">
        <v>0</v>
      </c>
      <c r="L759" s="7">
        <v>0</v>
      </c>
      <c r="M759" s="7">
        <v>0</v>
      </c>
    </row>
    <row r="760" spans="1:13" x14ac:dyDescent="0.2">
      <c r="A760" s="1" t="s">
        <v>175</v>
      </c>
      <c r="B760" s="7">
        <v>0</v>
      </c>
      <c r="C760" s="7">
        <v>0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>
        <v>0</v>
      </c>
      <c r="J760" s="7">
        <v>0</v>
      </c>
      <c r="K760" s="7">
        <v>0</v>
      </c>
      <c r="L760" s="7">
        <v>0</v>
      </c>
      <c r="M760" s="7">
        <v>0</v>
      </c>
    </row>
    <row r="761" spans="1:13" x14ac:dyDescent="0.2">
      <c r="A761" s="1" t="s">
        <v>176</v>
      </c>
      <c r="B761" s="7">
        <v>0</v>
      </c>
      <c r="C761" s="7">
        <v>0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>
        <v>0</v>
      </c>
      <c r="J761" s="7">
        <v>0</v>
      </c>
      <c r="K761" s="7">
        <v>0</v>
      </c>
      <c r="L761" s="7">
        <v>0</v>
      </c>
      <c r="M761" s="7">
        <v>0</v>
      </c>
    </row>
    <row r="762" spans="1:13" x14ac:dyDescent="0.2">
      <c r="A762" s="1" t="s">
        <v>177</v>
      </c>
      <c r="B762" s="7">
        <v>0</v>
      </c>
      <c r="C762" s="7">
        <v>0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>
        <v>0</v>
      </c>
      <c r="J762" s="7">
        <v>0</v>
      </c>
      <c r="K762" s="7">
        <v>0</v>
      </c>
      <c r="L762" s="7">
        <v>0</v>
      </c>
      <c r="M762" s="7">
        <v>0</v>
      </c>
    </row>
    <row r="763" spans="1:13" x14ac:dyDescent="0.2">
      <c r="A763" s="1" t="s">
        <v>178</v>
      </c>
      <c r="B763" s="7">
        <v>0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>
        <v>0</v>
      </c>
      <c r="J763" s="7">
        <v>0</v>
      </c>
      <c r="K763" s="7">
        <v>0</v>
      </c>
      <c r="L763" s="7">
        <v>0</v>
      </c>
      <c r="M763" s="7">
        <v>0</v>
      </c>
    </row>
    <row r="764" spans="1:13" x14ac:dyDescent="0.2">
      <c r="A764" s="1" t="s">
        <v>179</v>
      </c>
      <c r="B764" s="7">
        <v>0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>
        <v>0</v>
      </c>
      <c r="J764" s="7">
        <v>0</v>
      </c>
      <c r="K764" s="7">
        <v>0</v>
      </c>
      <c r="L764" s="7">
        <v>0</v>
      </c>
      <c r="M764" s="7">
        <v>0</v>
      </c>
    </row>
    <row r="765" spans="1:13" x14ac:dyDescent="0.2">
      <c r="A765" s="1" t="s">
        <v>180</v>
      </c>
      <c r="B765" s="7">
        <v>0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>
        <v>0</v>
      </c>
      <c r="J765" s="7">
        <v>0</v>
      </c>
      <c r="K765" s="7">
        <v>0</v>
      </c>
      <c r="L765" s="7">
        <v>0</v>
      </c>
      <c r="M765" s="7">
        <v>0</v>
      </c>
    </row>
    <row r="766" spans="1:13" x14ac:dyDescent="0.2">
      <c r="A766" s="1" t="s">
        <v>181</v>
      </c>
      <c r="B766" s="7">
        <v>0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>
        <v>0</v>
      </c>
      <c r="J766" s="7">
        <v>0</v>
      </c>
      <c r="K766" s="7">
        <v>0</v>
      </c>
      <c r="L766" s="7">
        <v>0</v>
      </c>
      <c r="M766" s="7">
        <v>0</v>
      </c>
    </row>
    <row r="767" spans="1:13" x14ac:dyDescent="0.2">
      <c r="A767" s="1" t="s">
        <v>182</v>
      </c>
      <c r="B767" s="7">
        <v>0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>
        <v>0</v>
      </c>
      <c r="J767" s="7">
        <v>0</v>
      </c>
      <c r="K767" s="7">
        <v>0</v>
      </c>
      <c r="L767" s="7">
        <v>0</v>
      </c>
      <c r="M767" s="7">
        <v>0</v>
      </c>
    </row>
    <row r="768" spans="1:13" x14ac:dyDescent="0.2">
      <c r="A768" s="1" t="s">
        <v>183</v>
      </c>
      <c r="B768" s="7">
        <v>0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>
        <v>0</v>
      </c>
      <c r="J768" s="7">
        <v>0</v>
      </c>
      <c r="K768" s="7">
        <v>0</v>
      </c>
      <c r="L768" s="7">
        <v>0</v>
      </c>
      <c r="M768" s="7">
        <v>0</v>
      </c>
    </row>
    <row r="769" spans="1:13" x14ac:dyDescent="0.2">
      <c r="A769" s="1" t="s">
        <v>184</v>
      </c>
      <c r="B769" s="7">
        <v>0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>
        <v>0</v>
      </c>
      <c r="J769" s="7">
        <v>0</v>
      </c>
      <c r="K769" s="7">
        <v>0</v>
      </c>
      <c r="L769" s="7">
        <v>0</v>
      </c>
      <c r="M769" s="7">
        <v>0</v>
      </c>
    </row>
    <row r="770" spans="1:13" x14ac:dyDescent="0.2">
      <c r="A770" s="1"/>
      <c r="B770" s="7"/>
      <c r="C770" s="7"/>
      <c r="D770" s="7"/>
      <c r="E770" s="7"/>
      <c r="F770" s="7"/>
      <c r="G770" s="7"/>
      <c r="H770" s="7"/>
      <c r="J770" s="7"/>
      <c r="K770" s="7"/>
      <c r="L770" s="7"/>
      <c r="M770" s="7"/>
    </row>
    <row r="771" spans="1:13" x14ac:dyDescent="0.2">
      <c r="A771" s="1" t="s">
        <v>6</v>
      </c>
      <c r="B771" s="7">
        <v>944</v>
      </c>
      <c r="C771" s="7">
        <v>915</v>
      </c>
      <c r="D771" s="7">
        <v>914</v>
      </c>
      <c r="E771" s="7">
        <v>917</v>
      </c>
      <c r="F771" s="7">
        <v>920</v>
      </c>
      <c r="G771" s="7">
        <v>918</v>
      </c>
      <c r="H771" s="7">
        <v>915</v>
      </c>
      <c r="I771">
        <v>962</v>
      </c>
      <c r="J771" s="7">
        <v>894</v>
      </c>
      <c r="K771" s="7">
        <v>862</v>
      </c>
      <c r="L771" s="7">
        <v>852</v>
      </c>
      <c r="M771" s="7">
        <v>867</v>
      </c>
    </row>
    <row r="772" spans="1:13" x14ac:dyDescent="0.2">
      <c r="A772" s="1" t="s">
        <v>7</v>
      </c>
      <c r="B772" s="7">
        <v>918</v>
      </c>
      <c r="C772" s="7">
        <v>892</v>
      </c>
      <c r="D772" s="7">
        <v>894</v>
      </c>
      <c r="E772" s="7">
        <v>891</v>
      </c>
      <c r="F772" s="7">
        <v>893</v>
      </c>
      <c r="G772" s="7">
        <v>867</v>
      </c>
      <c r="H772" s="7">
        <v>815</v>
      </c>
      <c r="I772">
        <v>828</v>
      </c>
      <c r="J772" s="7">
        <v>827</v>
      </c>
      <c r="K772" s="7">
        <v>806</v>
      </c>
      <c r="L772" s="7">
        <v>804</v>
      </c>
      <c r="M772" s="7">
        <v>822</v>
      </c>
    </row>
    <row r="773" spans="1:13" x14ac:dyDescent="0.2">
      <c r="A773" s="1" t="s">
        <v>8</v>
      </c>
      <c r="B773" s="7">
        <v>1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1</v>
      </c>
      <c r="I773">
        <v>1</v>
      </c>
      <c r="J773" s="7">
        <v>1</v>
      </c>
      <c r="K773" s="7">
        <v>0</v>
      </c>
      <c r="L773" s="7">
        <v>0</v>
      </c>
      <c r="M773" s="7">
        <v>0</v>
      </c>
    </row>
    <row r="774" spans="1:13" x14ac:dyDescent="0.2">
      <c r="A774" s="1" t="s">
        <v>9</v>
      </c>
      <c r="B774" s="7">
        <v>0</v>
      </c>
      <c r="C774" s="7">
        <v>0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>
        <v>0</v>
      </c>
      <c r="J774" s="7">
        <v>0</v>
      </c>
      <c r="K774" s="7">
        <v>0</v>
      </c>
      <c r="L774" s="7">
        <v>0</v>
      </c>
      <c r="M774" s="7">
        <v>0</v>
      </c>
    </row>
    <row r="775" spans="1:13" x14ac:dyDescent="0.2">
      <c r="A775" s="1" t="s">
        <v>10</v>
      </c>
      <c r="B775" s="7">
        <v>1</v>
      </c>
      <c r="C775" s="7">
        <v>1</v>
      </c>
      <c r="D775" s="7">
        <v>0</v>
      </c>
      <c r="E775" s="7">
        <v>1</v>
      </c>
      <c r="F775" s="7">
        <v>1</v>
      </c>
      <c r="G775" s="7">
        <v>1</v>
      </c>
      <c r="H775" s="7">
        <v>1</v>
      </c>
      <c r="I775">
        <v>2</v>
      </c>
      <c r="J775" s="7">
        <v>2</v>
      </c>
      <c r="K775" s="7">
        <v>1</v>
      </c>
      <c r="L775" s="7">
        <v>1</v>
      </c>
      <c r="M775" s="7">
        <v>1</v>
      </c>
    </row>
    <row r="776" spans="1:13" x14ac:dyDescent="0.2">
      <c r="A776" s="1" t="s">
        <v>11</v>
      </c>
      <c r="B776" s="7">
        <v>0</v>
      </c>
      <c r="C776" s="7">
        <v>0</v>
      </c>
      <c r="D776" s="7">
        <v>0</v>
      </c>
      <c r="E776" s="7">
        <v>0</v>
      </c>
      <c r="F776" s="7">
        <v>0</v>
      </c>
      <c r="G776" s="7">
        <v>1</v>
      </c>
      <c r="H776" s="7">
        <v>4</v>
      </c>
      <c r="I776">
        <v>3</v>
      </c>
      <c r="J776" s="7">
        <v>4</v>
      </c>
      <c r="K776" s="7">
        <v>4</v>
      </c>
      <c r="L776" s="7">
        <v>4</v>
      </c>
      <c r="M776" s="7">
        <v>3</v>
      </c>
    </row>
    <row r="777" spans="1:13" x14ac:dyDescent="0.2">
      <c r="A777" s="1" t="s">
        <v>12</v>
      </c>
      <c r="B777" s="7">
        <v>1</v>
      </c>
      <c r="C777" s="7">
        <v>1</v>
      </c>
      <c r="D777" s="7">
        <v>2</v>
      </c>
      <c r="E777" s="7">
        <v>1</v>
      </c>
      <c r="F777" s="7">
        <v>0</v>
      </c>
      <c r="G777" s="7">
        <v>0</v>
      </c>
      <c r="H777" s="7">
        <v>0</v>
      </c>
      <c r="I777">
        <v>0</v>
      </c>
      <c r="J777" s="7">
        <v>0</v>
      </c>
      <c r="K777" s="7">
        <v>0</v>
      </c>
      <c r="L777" s="7">
        <v>0</v>
      </c>
      <c r="M777" s="7">
        <v>0</v>
      </c>
    </row>
    <row r="778" spans="1:13" x14ac:dyDescent="0.2">
      <c r="A778" s="1" t="s">
        <v>13</v>
      </c>
      <c r="B778" s="7">
        <v>0</v>
      </c>
      <c r="C778" s="7">
        <v>0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>
        <v>0</v>
      </c>
      <c r="J778" s="7">
        <v>0</v>
      </c>
      <c r="K778" s="7">
        <v>0</v>
      </c>
      <c r="L778" s="7">
        <v>0</v>
      </c>
      <c r="M778" s="7">
        <v>0</v>
      </c>
    </row>
    <row r="779" spans="1:13" x14ac:dyDescent="0.2">
      <c r="A779" s="1" t="s">
        <v>14</v>
      </c>
      <c r="B779" s="7">
        <v>0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>
        <v>0</v>
      </c>
      <c r="J779" s="7">
        <v>0</v>
      </c>
      <c r="K779" s="7">
        <v>0</v>
      </c>
      <c r="L779" s="7">
        <v>0</v>
      </c>
      <c r="M779" s="7">
        <v>0</v>
      </c>
    </row>
    <row r="780" spans="1:13" x14ac:dyDescent="0.2">
      <c r="A780" s="1" t="s">
        <v>15</v>
      </c>
      <c r="B780" s="7">
        <v>0</v>
      </c>
      <c r="C780" s="7">
        <v>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>
        <v>0</v>
      </c>
      <c r="J780" s="7">
        <v>0</v>
      </c>
      <c r="K780" s="7">
        <v>0</v>
      </c>
      <c r="L780" s="7">
        <v>0</v>
      </c>
      <c r="M780" s="7">
        <v>0</v>
      </c>
    </row>
    <row r="781" spans="1:13" x14ac:dyDescent="0.2">
      <c r="A781" s="1" t="s">
        <v>16</v>
      </c>
      <c r="B781" s="7">
        <v>0</v>
      </c>
      <c r="C781" s="7">
        <v>1</v>
      </c>
      <c r="D781" s="7">
        <v>1</v>
      </c>
      <c r="E781" s="7">
        <v>1</v>
      </c>
      <c r="F781" s="7">
        <v>1</v>
      </c>
      <c r="G781" s="7">
        <v>1</v>
      </c>
      <c r="H781" s="7">
        <v>1</v>
      </c>
      <c r="I781">
        <v>3</v>
      </c>
      <c r="J781" s="7">
        <v>0</v>
      </c>
      <c r="K781" s="7">
        <v>1</v>
      </c>
      <c r="L781" s="7">
        <v>2</v>
      </c>
      <c r="M781" s="7">
        <v>2</v>
      </c>
    </row>
    <row r="782" spans="1:13" x14ac:dyDescent="0.2">
      <c r="A782" s="1" t="s">
        <v>17</v>
      </c>
      <c r="B782" s="7">
        <v>5</v>
      </c>
      <c r="C782" s="7">
        <v>6</v>
      </c>
      <c r="D782" s="7">
        <v>5</v>
      </c>
      <c r="E782" s="7">
        <v>5</v>
      </c>
      <c r="F782" s="7">
        <v>5</v>
      </c>
      <c r="G782" s="7">
        <v>4</v>
      </c>
      <c r="H782" s="7">
        <v>3</v>
      </c>
      <c r="I782">
        <v>3</v>
      </c>
      <c r="J782" s="7">
        <v>5</v>
      </c>
      <c r="K782" s="7">
        <v>3</v>
      </c>
      <c r="L782" s="7">
        <v>3</v>
      </c>
      <c r="M782" s="7">
        <v>3</v>
      </c>
    </row>
    <row r="783" spans="1:13" x14ac:dyDescent="0.2">
      <c r="A783" s="1" t="s">
        <v>18</v>
      </c>
      <c r="B783" s="7">
        <v>0</v>
      </c>
      <c r="C783" s="7">
        <v>0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>
        <v>1</v>
      </c>
      <c r="J783" s="7">
        <v>0</v>
      </c>
      <c r="K783" s="7">
        <v>0</v>
      </c>
      <c r="L783" s="7">
        <v>0</v>
      </c>
      <c r="M783" s="7">
        <v>0</v>
      </c>
    </row>
    <row r="784" spans="1:13" x14ac:dyDescent="0.2">
      <c r="A784" s="1" t="s">
        <v>19</v>
      </c>
      <c r="B784" s="7">
        <v>0</v>
      </c>
      <c r="C784" s="7">
        <v>0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>
        <v>0</v>
      </c>
      <c r="J784" s="7">
        <v>0</v>
      </c>
      <c r="K784" s="7">
        <v>1</v>
      </c>
      <c r="L784" s="7">
        <v>1</v>
      </c>
      <c r="M784" s="7">
        <v>1</v>
      </c>
    </row>
    <row r="785" spans="1:13" x14ac:dyDescent="0.2">
      <c r="A785" s="1" t="s">
        <v>20</v>
      </c>
      <c r="B785" s="7">
        <v>0</v>
      </c>
      <c r="C785" s="7">
        <v>1</v>
      </c>
      <c r="D785" s="7">
        <v>1</v>
      </c>
      <c r="E785" s="7">
        <v>1</v>
      </c>
      <c r="F785" s="7">
        <v>0</v>
      </c>
      <c r="G785" s="7">
        <v>0</v>
      </c>
      <c r="H785" s="7">
        <v>1</v>
      </c>
      <c r="I785">
        <v>1</v>
      </c>
      <c r="J785" s="7">
        <v>1</v>
      </c>
      <c r="K785" s="7">
        <v>1</v>
      </c>
      <c r="L785" s="7">
        <v>1</v>
      </c>
      <c r="M785" s="7">
        <v>1</v>
      </c>
    </row>
    <row r="786" spans="1:13" x14ac:dyDescent="0.2">
      <c r="A786" s="1" t="s">
        <v>21</v>
      </c>
      <c r="B786" s="7">
        <v>1</v>
      </c>
      <c r="C786" s="7">
        <v>1</v>
      </c>
      <c r="D786" s="7">
        <v>1</v>
      </c>
      <c r="E786" s="7">
        <v>1</v>
      </c>
      <c r="F786" s="7">
        <v>1</v>
      </c>
      <c r="G786" s="7">
        <v>1</v>
      </c>
      <c r="H786" s="7">
        <v>1</v>
      </c>
      <c r="I786">
        <v>1</v>
      </c>
      <c r="J786" s="7">
        <v>2</v>
      </c>
      <c r="K786" s="7">
        <v>2</v>
      </c>
      <c r="L786" s="7">
        <v>2</v>
      </c>
      <c r="M786" s="7">
        <v>3</v>
      </c>
    </row>
    <row r="787" spans="1:13" x14ac:dyDescent="0.2">
      <c r="A787" s="1" t="s">
        <v>22</v>
      </c>
      <c r="B787" s="7">
        <v>0</v>
      </c>
      <c r="C787" s="7">
        <v>0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>
        <v>0</v>
      </c>
      <c r="J787" s="7">
        <v>0</v>
      </c>
      <c r="K787" s="7">
        <v>0</v>
      </c>
      <c r="L787" s="7">
        <v>0</v>
      </c>
      <c r="M787" s="7">
        <v>0</v>
      </c>
    </row>
    <row r="788" spans="1:13" x14ac:dyDescent="0.2">
      <c r="A788" s="1" t="s">
        <v>23</v>
      </c>
      <c r="B788" s="7">
        <v>0</v>
      </c>
      <c r="C788" s="7">
        <v>0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>
        <v>0</v>
      </c>
      <c r="J788" s="7">
        <v>0</v>
      </c>
      <c r="K788" s="7">
        <v>0</v>
      </c>
      <c r="L788" s="7">
        <v>0</v>
      </c>
      <c r="M788" s="7">
        <v>0</v>
      </c>
    </row>
    <row r="789" spans="1:13" x14ac:dyDescent="0.2">
      <c r="A789" s="1" t="s">
        <v>24</v>
      </c>
      <c r="B789" s="7">
        <v>0</v>
      </c>
      <c r="C789" s="7">
        <v>0</v>
      </c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>
        <v>0</v>
      </c>
      <c r="J789" s="7">
        <v>0</v>
      </c>
      <c r="K789" s="7">
        <v>0</v>
      </c>
      <c r="L789" s="7">
        <v>0</v>
      </c>
      <c r="M789" s="7">
        <v>0</v>
      </c>
    </row>
    <row r="790" spans="1:13" x14ac:dyDescent="0.2">
      <c r="A790" s="1" t="s">
        <v>25</v>
      </c>
      <c r="B790" s="7">
        <v>0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1</v>
      </c>
      <c r="I790">
        <v>1</v>
      </c>
      <c r="J790" s="7">
        <v>1</v>
      </c>
      <c r="K790" s="7">
        <v>1</v>
      </c>
      <c r="L790" s="7">
        <v>1</v>
      </c>
      <c r="M790" s="7">
        <v>1</v>
      </c>
    </row>
    <row r="791" spans="1:13" x14ac:dyDescent="0.2">
      <c r="A791" s="1" t="s">
        <v>26</v>
      </c>
      <c r="B791" s="7">
        <v>1</v>
      </c>
      <c r="C791" s="7">
        <v>0</v>
      </c>
      <c r="D791" s="7">
        <v>0</v>
      </c>
      <c r="E791" s="7">
        <v>0</v>
      </c>
      <c r="F791" s="7">
        <v>0</v>
      </c>
      <c r="G791" s="7">
        <v>9</v>
      </c>
      <c r="H791" s="7">
        <v>8</v>
      </c>
      <c r="I791">
        <v>8</v>
      </c>
      <c r="J791" s="7">
        <v>1</v>
      </c>
      <c r="K791" s="7">
        <v>1</v>
      </c>
      <c r="L791" s="7">
        <v>1</v>
      </c>
      <c r="M791" s="7">
        <v>0</v>
      </c>
    </row>
    <row r="792" spans="1:13" x14ac:dyDescent="0.2">
      <c r="A792" s="1" t="s">
        <v>27</v>
      </c>
      <c r="B792" s="7">
        <v>0</v>
      </c>
      <c r="C792" s="7">
        <v>0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>
        <v>0</v>
      </c>
      <c r="J792" s="7">
        <v>0</v>
      </c>
      <c r="K792" s="7">
        <v>0</v>
      </c>
      <c r="L792" s="7">
        <v>0</v>
      </c>
      <c r="M792" s="7">
        <v>0</v>
      </c>
    </row>
    <row r="793" spans="1:13" x14ac:dyDescent="0.2">
      <c r="A793" s="1" t="s">
        <v>28</v>
      </c>
      <c r="B793" s="7">
        <v>3</v>
      </c>
      <c r="C793" s="7">
        <v>0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>
        <v>0</v>
      </c>
      <c r="J793" s="7">
        <v>0</v>
      </c>
      <c r="K793" s="7">
        <v>0</v>
      </c>
      <c r="L793" s="7">
        <v>0</v>
      </c>
      <c r="M793" s="7">
        <v>0</v>
      </c>
    </row>
    <row r="794" spans="1:13" x14ac:dyDescent="0.2">
      <c r="A794" s="1" t="s">
        <v>29</v>
      </c>
      <c r="B794" s="7">
        <v>0</v>
      </c>
      <c r="C794" s="7">
        <v>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>
        <v>0</v>
      </c>
      <c r="J794" s="7">
        <v>0</v>
      </c>
      <c r="K794" s="7">
        <v>0</v>
      </c>
      <c r="L794" s="7">
        <v>0</v>
      </c>
      <c r="M794" s="7">
        <v>0</v>
      </c>
    </row>
    <row r="795" spans="1:13" x14ac:dyDescent="0.2">
      <c r="A795" s="1" t="s">
        <v>30</v>
      </c>
      <c r="B795" s="7">
        <v>0</v>
      </c>
      <c r="C795" s="7">
        <v>0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>
        <v>0</v>
      </c>
      <c r="J795" s="7">
        <v>1</v>
      </c>
      <c r="K795" s="7">
        <v>1</v>
      </c>
      <c r="L795" s="7">
        <v>1</v>
      </c>
      <c r="M795" s="7">
        <v>0</v>
      </c>
    </row>
    <row r="796" spans="1:13" x14ac:dyDescent="0.2">
      <c r="A796" s="1" t="s">
        <v>31</v>
      </c>
      <c r="B796" s="7">
        <v>11</v>
      </c>
      <c r="C796" s="7">
        <v>12</v>
      </c>
      <c r="D796" s="7">
        <v>10</v>
      </c>
      <c r="E796" s="7">
        <v>15</v>
      </c>
      <c r="F796" s="7">
        <v>18</v>
      </c>
      <c r="G796" s="7">
        <v>34</v>
      </c>
      <c r="H796" s="7">
        <v>74</v>
      </c>
      <c r="I796">
        <v>62</v>
      </c>
      <c r="J796" s="7">
        <v>40</v>
      </c>
      <c r="K796" s="7">
        <v>33</v>
      </c>
      <c r="L796" s="7">
        <v>25</v>
      </c>
      <c r="M796" s="7">
        <v>17</v>
      </c>
    </row>
    <row r="797" spans="1:13" x14ac:dyDescent="0.2">
      <c r="A797" s="1" t="s">
        <v>32</v>
      </c>
      <c r="B797" s="7">
        <v>0</v>
      </c>
      <c r="C797" s="7">
        <v>0</v>
      </c>
      <c r="D797" s="7">
        <v>0</v>
      </c>
      <c r="E797" s="7">
        <v>0</v>
      </c>
      <c r="F797" s="7">
        <v>0</v>
      </c>
      <c r="G797" s="7">
        <v>0</v>
      </c>
      <c r="H797" s="7">
        <v>4</v>
      </c>
      <c r="I797">
        <v>2</v>
      </c>
      <c r="J797" s="7">
        <v>1</v>
      </c>
      <c r="K797" s="7">
        <v>0</v>
      </c>
      <c r="L797" s="7">
        <v>0</v>
      </c>
      <c r="M797" s="7">
        <v>0</v>
      </c>
    </row>
    <row r="798" spans="1:13" x14ac:dyDescent="0.2">
      <c r="A798" s="1" t="s">
        <v>33</v>
      </c>
      <c r="B798" s="7">
        <v>0</v>
      </c>
      <c r="C798" s="7">
        <v>0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>
        <v>0</v>
      </c>
      <c r="J798" s="7">
        <v>0</v>
      </c>
      <c r="K798" s="7">
        <v>0</v>
      </c>
      <c r="L798" s="7">
        <v>0</v>
      </c>
      <c r="M798" s="7">
        <v>0</v>
      </c>
    </row>
    <row r="799" spans="1:13" x14ac:dyDescent="0.2">
      <c r="A799" s="1" t="s">
        <v>34</v>
      </c>
      <c r="B799" s="7">
        <v>0</v>
      </c>
      <c r="C799" s="7">
        <v>0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>
        <v>0</v>
      </c>
      <c r="J799" s="7">
        <v>0</v>
      </c>
      <c r="K799" s="7">
        <v>0</v>
      </c>
      <c r="L799" s="7">
        <v>0</v>
      </c>
      <c r="M799" s="7">
        <v>0</v>
      </c>
    </row>
    <row r="800" spans="1:13" x14ac:dyDescent="0.2">
      <c r="A800" s="1" t="s">
        <v>35</v>
      </c>
      <c r="B800" s="7">
        <v>0</v>
      </c>
      <c r="C800" s="7">
        <v>0</v>
      </c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>
        <v>0</v>
      </c>
      <c r="J800" s="7">
        <v>0</v>
      </c>
      <c r="K800" s="7">
        <v>0</v>
      </c>
      <c r="L800" s="7">
        <v>0</v>
      </c>
      <c r="M800" s="7">
        <v>0</v>
      </c>
    </row>
    <row r="801" spans="1:13" x14ac:dyDescent="0.2">
      <c r="A801" s="1" t="s">
        <v>36</v>
      </c>
      <c r="B801" s="7">
        <v>0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>
        <v>0</v>
      </c>
      <c r="J801" s="7">
        <v>0</v>
      </c>
      <c r="K801" s="7">
        <v>0</v>
      </c>
      <c r="L801" s="7">
        <v>0</v>
      </c>
      <c r="M801" s="7">
        <v>0</v>
      </c>
    </row>
    <row r="802" spans="1:13" x14ac:dyDescent="0.2">
      <c r="A802" s="1" t="s">
        <v>37</v>
      </c>
      <c r="B802" s="7">
        <v>0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>
        <v>0</v>
      </c>
      <c r="J802" s="7">
        <v>0</v>
      </c>
      <c r="K802" s="7">
        <v>0</v>
      </c>
      <c r="L802" s="7">
        <v>0</v>
      </c>
      <c r="M802" s="7">
        <v>0</v>
      </c>
    </row>
    <row r="803" spans="1:13" x14ac:dyDescent="0.2">
      <c r="A803" s="1" t="s">
        <v>38</v>
      </c>
      <c r="B803" s="7">
        <v>0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>
        <v>33</v>
      </c>
      <c r="J803" s="7">
        <v>2</v>
      </c>
      <c r="K803" s="7">
        <v>2</v>
      </c>
      <c r="L803" s="7">
        <v>2</v>
      </c>
      <c r="M803" s="7">
        <v>4</v>
      </c>
    </row>
    <row r="804" spans="1:13" x14ac:dyDescent="0.2">
      <c r="A804" s="1" t="s">
        <v>39</v>
      </c>
      <c r="B804" s="7">
        <v>0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>
        <v>0</v>
      </c>
      <c r="J804" s="7">
        <v>0</v>
      </c>
      <c r="K804" s="7">
        <v>0</v>
      </c>
      <c r="L804" s="7">
        <v>0</v>
      </c>
      <c r="M804" s="7">
        <v>0</v>
      </c>
    </row>
    <row r="805" spans="1:13" x14ac:dyDescent="0.2">
      <c r="A805" s="1" t="s">
        <v>40</v>
      </c>
      <c r="B805" s="7">
        <v>0</v>
      </c>
      <c r="C805" s="7">
        <v>0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>
        <v>0</v>
      </c>
      <c r="J805" s="7">
        <v>2</v>
      </c>
      <c r="K805" s="7">
        <v>2</v>
      </c>
      <c r="L805" s="7">
        <v>0</v>
      </c>
      <c r="M805" s="7">
        <v>0</v>
      </c>
    </row>
    <row r="806" spans="1:13" x14ac:dyDescent="0.2">
      <c r="A806" s="1" t="s">
        <v>41</v>
      </c>
      <c r="B806" s="7">
        <v>0</v>
      </c>
      <c r="C806" s="7">
        <v>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>
        <v>0</v>
      </c>
      <c r="J806" s="7">
        <v>0</v>
      </c>
      <c r="K806" s="7">
        <v>0</v>
      </c>
      <c r="L806" s="7">
        <v>0</v>
      </c>
      <c r="M806" s="7">
        <v>0</v>
      </c>
    </row>
    <row r="807" spans="1:13" x14ac:dyDescent="0.2">
      <c r="A807" s="1" t="s">
        <v>42</v>
      </c>
      <c r="B807" s="7">
        <v>0</v>
      </c>
      <c r="C807" s="7">
        <v>0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>
        <v>0</v>
      </c>
      <c r="J807" s="7">
        <v>2</v>
      </c>
      <c r="K807" s="7">
        <v>3</v>
      </c>
      <c r="L807" s="7">
        <v>3</v>
      </c>
      <c r="M807" s="7">
        <v>2</v>
      </c>
    </row>
    <row r="808" spans="1:13" x14ac:dyDescent="0.2">
      <c r="A808" s="1" t="s">
        <v>43</v>
      </c>
      <c r="B808" s="7">
        <v>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>
        <v>0</v>
      </c>
      <c r="J808" s="7">
        <v>0</v>
      </c>
      <c r="K808" s="7">
        <v>0</v>
      </c>
      <c r="L808" s="7">
        <v>0</v>
      </c>
      <c r="M808" s="7">
        <v>0</v>
      </c>
    </row>
    <row r="809" spans="1:13" x14ac:dyDescent="0.2">
      <c r="A809" s="1" t="s">
        <v>44</v>
      </c>
      <c r="B809" s="7">
        <v>0</v>
      </c>
      <c r="C809" s="7">
        <v>0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>
        <v>0</v>
      </c>
      <c r="J809" s="7">
        <v>0</v>
      </c>
      <c r="K809" s="7">
        <v>0</v>
      </c>
      <c r="L809" s="7">
        <v>0</v>
      </c>
      <c r="M809" s="7">
        <v>0</v>
      </c>
    </row>
    <row r="810" spans="1:13" x14ac:dyDescent="0.2">
      <c r="A810" s="1" t="s">
        <v>45</v>
      </c>
      <c r="B810" s="7">
        <v>0</v>
      </c>
      <c r="C810" s="7">
        <v>0</v>
      </c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>
        <v>0</v>
      </c>
      <c r="J810" s="7">
        <v>0</v>
      </c>
      <c r="K810" s="7">
        <v>0</v>
      </c>
      <c r="L810" s="7">
        <v>0</v>
      </c>
      <c r="M810" s="7">
        <v>0</v>
      </c>
    </row>
    <row r="811" spans="1:13" x14ac:dyDescent="0.2">
      <c r="A811" s="1" t="s">
        <v>202</v>
      </c>
      <c r="B811" s="7">
        <v>0</v>
      </c>
      <c r="C811" s="7">
        <v>0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>
        <v>0</v>
      </c>
      <c r="J811" s="7">
        <v>0</v>
      </c>
      <c r="K811" s="7">
        <v>0</v>
      </c>
      <c r="L811" s="7">
        <v>0</v>
      </c>
      <c r="M811" s="7">
        <v>0</v>
      </c>
    </row>
    <row r="812" spans="1:13" x14ac:dyDescent="0.2">
      <c r="A812" s="1" t="s">
        <v>46</v>
      </c>
      <c r="B812" s="7">
        <v>0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>
        <v>0</v>
      </c>
      <c r="J812" s="7">
        <v>0</v>
      </c>
      <c r="K812" s="7">
        <v>0</v>
      </c>
      <c r="L812" s="7">
        <v>0</v>
      </c>
      <c r="M812" s="7">
        <v>0</v>
      </c>
    </row>
    <row r="813" spans="1:13" x14ac:dyDescent="0.2">
      <c r="A813" s="1" t="s">
        <v>47</v>
      </c>
      <c r="B813" s="7">
        <v>0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>
        <v>1</v>
      </c>
      <c r="J813" s="7">
        <v>0</v>
      </c>
      <c r="K813" s="7">
        <v>0</v>
      </c>
      <c r="L813" s="7">
        <v>0</v>
      </c>
      <c r="M813" s="7">
        <v>1</v>
      </c>
    </row>
    <row r="814" spans="1:13" x14ac:dyDescent="0.2">
      <c r="A814" s="1" t="s">
        <v>48</v>
      </c>
      <c r="B814" s="7">
        <v>0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>
        <v>0</v>
      </c>
      <c r="J814" s="7">
        <v>0</v>
      </c>
      <c r="K814" s="7">
        <v>0</v>
      </c>
      <c r="L814" s="7">
        <v>0</v>
      </c>
      <c r="M814" s="7">
        <v>0</v>
      </c>
    </row>
    <row r="815" spans="1:13" x14ac:dyDescent="0.2">
      <c r="A815" s="1" t="s">
        <v>49</v>
      </c>
      <c r="B815" s="7">
        <v>0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>
        <v>0</v>
      </c>
      <c r="J815" s="7">
        <v>0</v>
      </c>
      <c r="K815" s="7">
        <v>0</v>
      </c>
      <c r="L815" s="7">
        <v>0</v>
      </c>
      <c r="M815" s="7">
        <v>0</v>
      </c>
    </row>
    <row r="816" spans="1:13" x14ac:dyDescent="0.2">
      <c r="A816" s="1" t="s">
        <v>50</v>
      </c>
      <c r="B816" s="7">
        <v>0</v>
      </c>
      <c r="C816" s="7">
        <v>0</v>
      </c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>
        <v>0</v>
      </c>
      <c r="J816" s="7">
        <v>0</v>
      </c>
      <c r="K816" s="7">
        <v>0</v>
      </c>
      <c r="L816" s="7">
        <v>0</v>
      </c>
      <c r="M816" s="7">
        <v>0</v>
      </c>
    </row>
    <row r="817" spans="1:13" x14ac:dyDescent="0.2">
      <c r="A817" s="1" t="s">
        <v>51</v>
      </c>
      <c r="B817" s="7">
        <v>0</v>
      </c>
      <c r="C817" s="7">
        <v>0</v>
      </c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>
        <v>0</v>
      </c>
      <c r="J817" s="7">
        <v>0</v>
      </c>
      <c r="K817" s="7">
        <v>0</v>
      </c>
      <c r="L817" s="7">
        <v>0</v>
      </c>
      <c r="M817" s="7">
        <v>0</v>
      </c>
    </row>
    <row r="818" spans="1:13" x14ac:dyDescent="0.2">
      <c r="A818" s="1" t="s">
        <v>52</v>
      </c>
      <c r="B818" s="7">
        <v>0</v>
      </c>
      <c r="C818" s="7">
        <v>0</v>
      </c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>
        <v>0</v>
      </c>
      <c r="J818" s="7">
        <v>0</v>
      </c>
      <c r="K818" s="7">
        <v>0</v>
      </c>
      <c r="L818" s="7">
        <v>0</v>
      </c>
      <c r="M818" s="7">
        <v>0</v>
      </c>
    </row>
    <row r="819" spans="1:13" x14ac:dyDescent="0.2">
      <c r="A819" s="1" t="s">
        <v>53</v>
      </c>
      <c r="B819" s="7">
        <v>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>
        <v>0</v>
      </c>
      <c r="J819" s="7">
        <v>0</v>
      </c>
      <c r="K819" s="7">
        <v>0</v>
      </c>
      <c r="L819" s="7">
        <v>0</v>
      </c>
      <c r="M819" s="7">
        <v>0</v>
      </c>
    </row>
    <row r="820" spans="1:13" x14ac:dyDescent="0.2">
      <c r="A820" s="1" t="s">
        <v>54</v>
      </c>
      <c r="B820" s="7">
        <v>0</v>
      </c>
      <c r="C820" s="7">
        <v>0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>
        <v>0</v>
      </c>
      <c r="J820" s="7">
        <v>0</v>
      </c>
      <c r="K820" s="7">
        <v>0</v>
      </c>
      <c r="L820" s="7">
        <v>0</v>
      </c>
      <c r="M820" s="7">
        <v>0</v>
      </c>
    </row>
    <row r="821" spans="1:13" x14ac:dyDescent="0.2">
      <c r="A821" s="1" t="s">
        <v>55</v>
      </c>
      <c r="B821" s="7">
        <v>0</v>
      </c>
      <c r="C821" s="7">
        <v>0</v>
      </c>
      <c r="D821" s="7">
        <v>0</v>
      </c>
      <c r="E821" s="7">
        <v>0</v>
      </c>
      <c r="F821" s="7">
        <v>0</v>
      </c>
      <c r="G821" s="7">
        <v>0</v>
      </c>
      <c r="H821" s="7">
        <v>1</v>
      </c>
      <c r="I821">
        <v>0</v>
      </c>
      <c r="J821" s="7">
        <v>0</v>
      </c>
      <c r="K821" s="7">
        <v>0</v>
      </c>
      <c r="L821" s="7">
        <v>0</v>
      </c>
      <c r="M821" s="7">
        <v>0</v>
      </c>
    </row>
    <row r="822" spans="1:13" x14ac:dyDescent="0.2">
      <c r="A822" s="1" t="s">
        <v>56</v>
      </c>
      <c r="B822" s="7">
        <v>0</v>
      </c>
      <c r="C822" s="7">
        <v>0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>
        <v>0</v>
      </c>
      <c r="J822" s="7">
        <v>0</v>
      </c>
      <c r="K822" s="7">
        <v>0</v>
      </c>
      <c r="L822" s="7">
        <v>1</v>
      </c>
      <c r="M822" s="7">
        <v>1</v>
      </c>
    </row>
    <row r="823" spans="1:13" x14ac:dyDescent="0.2">
      <c r="A823" s="1" t="s">
        <v>57</v>
      </c>
      <c r="B823" s="7">
        <v>0</v>
      </c>
      <c r="C823" s="7">
        <v>0</v>
      </c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>
        <v>0</v>
      </c>
      <c r="J823" s="7">
        <v>0</v>
      </c>
      <c r="K823" s="7">
        <v>0</v>
      </c>
      <c r="L823" s="7">
        <v>0</v>
      </c>
      <c r="M823" s="7">
        <v>0</v>
      </c>
    </row>
    <row r="824" spans="1:13" x14ac:dyDescent="0.2">
      <c r="A824" s="1" t="s">
        <v>58</v>
      </c>
      <c r="B824" s="7">
        <v>0</v>
      </c>
      <c r="C824" s="7">
        <v>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>
        <v>0</v>
      </c>
      <c r="J824" s="7">
        <v>0</v>
      </c>
      <c r="K824" s="7">
        <v>0</v>
      </c>
      <c r="L824" s="7">
        <v>0</v>
      </c>
      <c r="M824" s="7">
        <v>0</v>
      </c>
    </row>
    <row r="825" spans="1:13" x14ac:dyDescent="0.2">
      <c r="A825" s="1" t="s">
        <v>59</v>
      </c>
      <c r="B825" s="7">
        <v>0</v>
      </c>
      <c r="C825" s="7">
        <v>0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>
        <v>0</v>
      </c>
      <c r="J825" s="7">
        <v>0</v>
      </c>
      <c r="K825" s="7">
        <v>0</v>
      </c>
      <c r="L825" s="7">
        <v>0</v>
      </c>
      <c r="M825" s="7">
        <v>0</v>
      </c>
    </row>
    <row r="826" spans="1:13" x14ac:dyDescent="0.2">
      <c r="A826" s="1" t="s">
        <v>60</v>
      </c>
      <c r="B826" s="7">
        <v>0</v>
      </c>
      <c r="C826" s="7">
        <v>0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>
        <v>0</v>
      </c>
      <c r="J826" s="7">
        <v>0</v>
      </c>
      <c r="K826" s="7">
        <v>0</v>
      </c>
      <c r="L826" s="7">
        <v>0</v>
      </c>
      <c r="M826" s="7">
        <v>0</v>
      </c>
    </row>
    <row r="827" spans="1:13" x14ac:dyDescent="0.2">
      <c r="A827" s="1" t="s">
        <v>61</v>
      </c>
      <c r="B827" s="7">
        <v>2</v>
      </c>
      <c r="C827" s="7">
        <v>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>
        <v>0</v>
      </c>
      <c r="J827" s="7">
        <v>0</v>
      </c>
      <c r="K827" s="7">
        <v>0</v>
      </c>
      <c r="L827" s="7">
        <v>0</v>
      </c>
      <c r="M827" s="7">
        <v>0</v>
      </c>
    </row>
    <row r="828" spans="1:13" x14ac:dyDescent="0.2">
      <c r="A828" s="1" t="s">
        <v>62</v>
      </c>
      <c r="B828" s="7">
        <v>0</v>
      </c>
      <c r="C828" s="7">
        <v>0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>
        <v>0</v>
      </c>
      <c r="J828" s="7">
        <v>0</v>
      </c>
      <c r="K828" s="7">
        <v>0</v>
      </c>
      <c r="L828" s="7">
        <v>0</v>
      </c>
      <c r="M828" s="7">
        <v>0</v>
      </c>
    </row>
    <row r="829" spans="1:13" x14ac:dyDescent="0.2">
      <c r="A829" s="1" t="s">
        <v>63</v>
      </c>
      <c r="B829" s="7">
        <v>0</v>
      </c>
      <c r="C829" s="7">
        <v>0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>
        <v>0</v>
      </c>
      <c r="J829" s="7">
        <v>0</v>
      </c>
      <c r="K829" s="7">
        <v>0</v>
      </c>
      <c r="L829" s="7">
        <v>0</v>
      </c>
      <c r="M829" s="7">
        <v>0</v>
      </c>
    </row>
    <row r="830" spans="1:13" x14ac:dyDescent="0.2">
      <c r="A830" s="1" t="s">
        <v>64</v>
      </c>
      <c r="B830" s="7">
        <v>0</v>
      </c>
      <c r="C830" s="7">
        <v>0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>
        <v>0</v>
      </c>
      <c r="J830" s="7">
        <v>0</v>
      </c>
      <c r="K830" s="7">
        <v>0</v>
      </c>
      <c r="L830" s="7">
        <v>0</v>
      </c>
      <c r="M830" s="7">
        <v>0</v>
      </c>
    </row>
    <row r="831" spans="1:13" x14ac:dyDescent="0.2">
      <c r="A831" s="1" t="s">
        <v>65</v>
      </c>
      <c r="B831" s="7">
        <v>0</v>
      </c>
      <c r="C831" s="7">
        <v>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>
        <v>0</v>
      </c>
      <c r="J831" s="7">
        <v>0</v>
      </c>
      <c r="K831" s="7">
        <v>0</v>
      </c>
      <c r="L831" s="7">
        <v>0</v>
      </c>
      <c r="M831" s="7">
        <v>0</v>
      </c>
    </row>
    <row r="832" spans="1:13" x14ac:dyDescent="0.2">
      <c r="A832" s="1" t="s">
        <v>66</v>
      </c>
      <c r="B832" s="7">
        <v>0</v>
      </c>
      <c r="C832" s="7">
        <v>0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>
        <v>0</v>
      </c>
      <c r="J832" s="7">
        <v>0</v>
      </c>
      <c r="K832" s="7">
        <v>0</v>
      </c>
      <c r="L832" s="7">
        <v>0</v>
      </c>
      <c r="M832" s="7">
        <v>0</v>
      </c>
    </row>
    <row r="833" spans="1:13" x14ac:dyDescent="0.2">
      <c r="A833" s="1" t="s">
        <v>67</v>
      </c>
      <c r="B833" s="7">
        <v>0</v>
      </c>
      <c r="C833" s="7">
        <v>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>
        <v>0</v>
      </c>
      <c r="J833" s="7">
        <v>0</v>
      </c>
      <c r="K833" s="7">
        <v>0</v>
      </c>
      <c r="L833" s="7">
        <v>0</v>
      </c>
      <c r="M833" s="7">
        <v>0</v>
      </c>
    </row>
    <row r="834" spans="1:13" x14ac:dyDescent="0.2">
      <c r="A834" s="1" t="s">
        <v>68</v>
      </c>
      <c r="B834" s="7">
        <v>0</v>
      </c>
      <c r="C834" s="7">
        <v>0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>
        <v>0</v>
      </c>
      <c r="J834" s="7">
        <v>0</v>
      </c>
      <c r="K834" s="7">
        <v>0</v>
      </c>
      <c r="L834" s="7">
        <v>0</v>
      </c>
      <c r="M834" s="7">
        <v>0</v>
      </c>
    </row>
    <row r="835" spans="1:13" x14ac:dyDescent="0.2">
      <c r="A835" s="1" t="s">
        <v>69</v>
      </c>
      <c r="B835" s="7">
        <v>0</v>
      </c>
      <c r="C835" s="7">
        <v>0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>
        <v>0</v>
      </c>
      <c r="J835" s="7">
        <v>0</v>
      </c>
      <c r="K835" s="7">
        <v>0</v>
      </c>
      <c r="L835" s="7">
        <v>0</v>
      </c>
      <c r="M835" s="7">
        <v>0</v>
      </c>
    </row>
    <row r="836" spans="1:13" x14ac:dyDescent="0.2">
      <c r="A836" s="1" t="s">
        <v>70</v>
      </c>
      <c r="B836" s="7">
        <v>0</v>
      </c>
      <c r="C836" s="7">
        <v>0</v>
      </c>
      <c r="D836" s="7">
        <v>0</v>
      </c>
      <c r="E836" s="7">
        <v>0</v>
      </c>
      <c r="F836" s="7">
        <v>0</v>
      </c>
      <c r="G836" s="7">
        <v>0</v>
      </c>
      <c r="H836" s="7">
        <v>0</v>
      </c>
      <c r="I836">
        <v>0</v>
      </c>
      <c r="J836" s="7">
        <v>0</v>
      </c>
      <c r="K836" s="7">
        <v>0</v>
      </c>
      <c r="L836" s="7">
        <v>0</v>
      </c>
      <c r="M836" s="7">
        <v>0</v>
      </c>
    </row>
    <row r="837" spans="1:13" x14ac:dyDescent="0.2">
      <c r="A837" s="1" t="s">
        <v>195</v>
      </c>
      <c r="B837" s="7"/>
      <c r="C837" s="7"/>
      <c r="D837" s="7"/>
      <c r="E837" s="7"/>
      <c r="F837" s="7"/>
      <c r="G837" s="7"/>
      <c r="H837" s="7"/>
      <c r="J837" s="7">
        <v>0</v>
      </c>
      <c r="K837" s="7">
        <v>0</v>
      </c>
      <c r="L837" s="7">
        <v>0</v>
      </c>
      <c r="M837" s="7">
        <v>0</v>
      </c>
    </row>
    <row r="838" spans="1:13" x14ac:dyDescent="0.2">
      <c r="A838" s="1" t="s">
        <v>71</v>
      </c>
      <c r="B838" s="7">
        <v>0</v>
      </c>
      <c r="C838" s="7">
        <v>0</v>
      </c>
      <c r="D838" s="7">
        <v>0</v>
      </c>
      <c r="E838" s="7">
        <v>1</v>
      </c>
      <c r="F838" s="7">
        <v>1</v>
      </c>
      <c r="G838" s="7">
        <v>0</v>
      </c>
      <c r="H838" s="7">
        <v>0</v>
      </c>
      <c r="I838">
        <v>0</v>
      </c>
      <c r="J838" s="7">
        <v>0</v>
      </c>
      <c r="K838" s="7">
        <v>0</v>
      </c>
      <c r="L838" s="7">
        <v>0</v>
      </c>
      <c r="M838" s="7">
        <v>0</v>
      </c>
    </row>
    <row r="839" spans="1:13" x14ac:dyDescent="0.2">
      <c r="A839" s="1" t="s">
        <v>72</v>
      </c>
      <c r="B839" s="7">
        <v>0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>
        <v>0</v>
      </c>
      <c r="J839" s="7">
        <v>0</v>
      </c>
      <c r="K839" s="7">
        <v>0</v>
      </c>
      <c r="L839" s="7">
        <v>0</v>
      </c>
      <c r="M839" s="7">
        <v>0</v>
      </c>
    </row>
    <row r="840" spans="1:13" x14ac:dyDescent="0.2">
      <c r="A840" s="1" t="s">
        <v>73</v>
      </c>
      <c r="B840" s="7">
        <v>0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>
        <v>0</v>
      </c>
      <c r="J840" s="7">
        <v>0</v>
      </c>
      <c r="K840" s="7">
        <v>0</v>
      </c>
      <c r="L840" s="7">
        <v>0</v>
      </c>
      <c r="M840" s="7">
        <v>0</v>
      </c>
    </row>
    <row r="841" spans="1:13" x14ac:dyDescent="0.2">
      <c r="A841" s="1" t="s">
        <v>74</v>
      </c>
      <c r="B841" s="7">
        <v>0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>
        <v>0</v>
      </c>
      <c r="J841" s="7">
        <v>0</v>
      </c>
      <c r="K841" s="7">
        <v>0</v>
      </c>
      <c r="L841" s="7">
        <v>0</v>
      </c>
      <c r="M841" s="7">
        <v>0</v>
      </c>
    </row>
    <row r="842" spans="1:13" x14ac:dyDescent="0.2">
      <c r="A842" s="1" t="s">
        <v>75</v>
      </c>
      <c r="B842" s="7">
        <v>0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>
        <v>0</v>
      </c>
      <c r="J842" s="7">
        <v>0</v>
      </c>
      <c r="K842" s="7">
        <v>0</v>
      </c>
      <c r="L842" s="7">
        <v>0</v>
      </c>
      <c r="M842" s="7">
        <v>0</v>
      </c>
    </row>
    <row r="843" spans="1:13" x14ac:dyDescent="0.2">
      <c r="A843" s="1" t="s">
        <v>76</v>
      </c>
      <c r="B843" s="7">
        <v>0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>
        <v>0</v>
      </c>
      <c r="J843" s="7">
        <v>0</v>
      </c>
      <c r="K843" s="7">
        <v>0</v>
      </c>
      <c r="L843" s="7">
        <v>0</v>
      </c>
      <c r="M843" s="7">
        <v>0</v>
      </c>
    </row>
    <row r="844" spans="1:13" x14ac:dyDescent="0.2">
      <c r="A844" s="1" t="s">
        <v>77</v>
      </c>
      <c r="B844" s="7">
        <v>0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>
        <v>0</v>
      </c>
      <c r="J844" s="7">
        <v>0</v>
      </c>
      <c r="K844" s="7">
        <v>0</v>
      </c>
      <c r="L844" s="7">
        <v>0</v>
      </c>
      <c r="M844" s="7">
        <v>0</v>
      </c>
    </row>
    <row r="845" spans="1:13" x14ac:dyDescent="0.2">
      <c r="A845" s="1" t="s">
        <v>78</v>
      </c>
      <c r="B845" s="7">
        <v>0</v>
      </c>
      <c r="C845" s="7">
        <v>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>
        <v>0</v>
      </c>
      <c r="J845" s="7">
        <v>0</v>
      </c>
      <c r="K845" s="7">
        <v>0</v>
      </c>
      <c r="L845" s="7">
        <v>0</v>
      </c>
      <c r="M845" s="7">
        <v>0</v>
      </c>
    </row>
    <row r="846" spans="1:13" x14ac:dyDescent="0.2">
      <c r="A846" s="1" t="s">
        <v>79</v>
      </c>
      <c r="B846" s="7">
        <v>0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>
        <v>0</v>
      </c>
      <c r="J846" s="7">
        <v>0</v>
      </c>
      <c r="K846" s="7">
        <v>0</v>
      </c>
      <c r="L846" s="7">
        <v>0</v>
      </c>
      <c r="M846" s="7">
        <v>0</v>
      </c>
    </row>
    <row r="847" spans="1:13" x14ac:dyDescent="0.2">
      <c r="A847" s="1" t="s">
        <v>80</v>
      </c>
      <c r="B847" s="7">
        <v>0</v>
      </c>
      <c r="C847" s="7">
        <v>0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>
        <v>0</v>
      </c>
      <c r="J847" s="7">
        <v>0</v>
      </c>
      <c r="K847" s="7">
        <v>0</v>
      </c>
      <c r="L847" s="7">
        <v>0</v>
      </c>
      <c r="M847" s="7">
        <v>0</v>
      </c>
    </row>
    <row r="848" spans="1:13" x14ac:dyDescent="0.2">
      <c r="A848" s="1" t="s">
        <v>81</v>
      </c>
      <c r="B848" s="7">
        <v>0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>
        <v>0</v>
      </c>
      <c r="J848" s="7">
        <v>0</v>
      </c>
      <c r="K848" s="7">
        <v>0</v>
      </c>
      <c r="L848" s="7">
        <v>0</v>
      </c>
      <c r="M848" s="7">
        <v>0</v>
      </c>
    </row>
    <row r="849" spans="1:13" x14ac:dyDescent="0.2">
      <c r="A849" s="1" t="s">
        <v>82</v>
      </c>
      <c r="B849" s="7">
        <v>0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>
        <v>0</v>
      </c>
      <c r="J849" s="7">
        <v>0</v>
      </c>
      <c r="K849" s="7">
        <v>0</v>
      </c>
      <c r="L849" s="7">
        <v>0</v>
      </c>
      <c r="M849" s="7">
        <v>0</v>
      </c>
    </row>
    <row r="850" spans="1:13" x14ac:dyDescent="0.2">
      <c r="A850" s="1" t="s">
        <v>83</v>
      </c>
      <c r="B850" s="7">
        <v>0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>
        <v>0</v>
      </c>
      <c r="J850" s="7">
        <v>0</v>
      </c>
      <c r="K850" s="7">
        <v>0</v>
      </c>
      <c r="L850" s="7">
        <v>0</v>
      </c>
      <c r="M850" s="7">
        <v>0</v>
      </c>
    </row>
    <row r="851" spans="1:13" x14ac:dyDescent="0.2">
      <c r="A851" s="1" t="s">
        <v>84</v>
      </c>
      <c r="B851" s="7">
        <v>0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>
        <v>0</v>
      </c>
      <c r="J851" s="7">
        <v>0</v>
      </c>
      <c r="K851" s="7">
        <v>0</v>
      </c>
      <c r="L851" s="7">
        <v>0</v>
      </c>
      <c r="M851" s="7">
        <v>0</v>
      </c>
    </row>
    <row r="852" spans="1:13" x14ac:dyDescent="0.2">
      <c r="A852" s="1" t="s">
        <v>85</v>
      </c>
      <c r="B852" s="7">
        <v>0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>
        <v>0</v>
      </c>
      <c r="J852" s="7">
        <v>0</v>
      </c>
      <c r="K852" s="7">
        <v>0</v>
      </c>
      <c r="L852" s="7">
        <v>0</v>
      </c>
      <c r="M852" s="7">
        <v>0</v>
      </c>
    </row>
    <row r="853" spans="1:13" x14ac:dyDescent="0.2">
      <c r="A853" s="1" t="s">
        <v>86</v>
      </c>
      <c r="B853" s="7">
        <v>0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>
        <v>0</v>
      </c>
      <c r="J853" s="7">
        <v>0</v>
      </c>
      <c r="K853" s="7">
        <v>0</v>
      </c>
      <c r="L853" s="7">
        <v>0</v>
      </c>
      <c r="M853" s="7">
        <v>0</v>
      </c>
    </row>
    <row r="854" spans="1:13" x14ac:dyDescent="0.2">
      <c r="A854" s="1" t="s">
        <v>87</v>
      </c>
      <c r="B854" s="7">
        <v>0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>
        <v>0</v>
      </c>
      <c r="J854" s="7">
        <v>0</v>
      </c>
      <c r="K854" s="7">
        <v>0</v>
      </c>
      <c r="L854" s="7">
        <v>0</v>
      </c>
      <c r="M854" s="7">
        <v>0</v>
      </c>
    </row>
    <row r="855" spans="1:13" x14ac:dyDescent="0.2">
      <c r="A855" s="1" t="s">
        <v>88</v>
      </c>
      <c r="B855" s="7">
        <v>0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>
        <v>0</v>
      </c>
      <c r="J855" s="7">
        <v>0</v>
      </c>
      <c r="K855" s="7">
        <v>0</v>
      </c>
      <c r="L855" s="7">
        <v>0</v>
      </c>
      <c r="M855" s="7">
        <v>0</v>
      </c>
    </row>
    <row r="856" spans="1:13" x14ac:dyDescent="0.2">
      <c r="A856" s="1" t="s">
        <v>89</v>
      </c>
      <c r="B856" s="7">
        <v>0</v>
      </c>
      <c r="C856" s="7">
        <v>0</v>
      </c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>
        <v>0</v>
      </c>
      <c r="J856" s="7">
        <v>0</v>
      </c>
      <c r="K856" s="7">
        <v>0</v>
      </c>
      <c r="L856" s="7">
        <v>0</v>
      </c>
      <c r="M856" s="7">
        <v>0</v>
      </c>
    </row>
    <row r="857" spans="1:13" x14ac:dyDescent="0.2">
      <c r="A857" s="1" t="s">
        <v>90</v>
      </c>
      <c r="B857" s="7">
        <v>0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>
        <v>0</v>
      </c>
      <c r="J857" s="7">
        <v>0</v>
      </c>
      <c r="K857" s="7">
        <v>0</v>
      </c>
      <c r="L857" s="7">
        <v>0</v>
      </c>
      <c r="M857" s="7">
        <v>0</v>
      </c>
    </row>
    <row r="858" spans="1:13" x14ac:dyDescent="0.2">
      <c r="A858" s="1" t="s">
        <v>91</v>
      </c>
      <c r="B858" s="7">
        <v>0</v>
      </c>
      <c r="C858" s="7">
        <v>0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>
        <v>0</v>
      </c>
      <c r="J858" s="7">
        <v>0</v>
      </c>
      <c r="K858" s="7">
        <v>0</v>
      </c>
      <c r="L858" s="7">
        <v>0</v>
      </c>
      <c r="M858" s="7">
        <v>0</v>
      </c>
    </row>
    <row r="859" spans="1:13" x14ac:dyDescent="0.2">
      <c r="A859" s="1" t="s">
        <v>92</v>
      </c>
      <c r="B859" s="7">
        <v>0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>
        <v>0</v>
      </c>
      <c r="J859" s="7">
        <v>0</v>
      </c>
      <c r="K859" s="7">
        <v>0</v>
      </c>
      <c r="L859" s="7">
        <v>0</v>
      </c>
      <c r="M859" s="7">
        <v>0</v>
      </c>
    </row>
    <row r="860" spans="1:13" x14ac:dyDescent="0.2">
      <c r="A860" s="1" t="s">
        <v>199</v>
      </c>
      <c r="B860" s="7"/>
      <c r="C860" s="7"/>
      <c r="D860" s="7"/>
      <c r="E860" s="7"/>
      <c r="F860" s="7"/>
      <c r="G860" s="7"/>
      <c r="H860" s="7"/>
      <c r="J860" s="7"/>
      <c r="K860" s="7">
        <v>0</v>
      </c>
      <c r="L860" s="7">
        <v>0</v>
      </c>
      <c r="M860" s="7">
        <v>0</v>
      </c>
    </row>
    <row r="861" spans="1:13" x14ac:dyDescent="0.2">
      <c r="A861" s="1" t="s">
        <v>93</v>
      </c>
      <c r="B861" s="7">
        <v>0</v>
      </c>
      <c r="C861" s="7">
        <v>0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>
        <v>0</v>
      </c>
      <c r="J861" s="7">
        <v>0</v>
      </c>
      <c r="K861" s="7">
        <v>0</v>
      </c>
      <c r="L861" s="7">
        <v>0</v>
      </c>
      <c r="M861" s="7">
        <v>0</v>
      </c>
    </row>
    <row r="862" spans="1:13" x14ac:dyDescent="0.2">
      <c r="A862" s="1" t="s">
        <v>94</v>
      </c>
      <c r="B862" s="7">
        <v>0</v>
      </c>
      <c r="C862" s="7">
        <v>0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>
        <v>0</v>
      </c>
      <c r="J862" s="7">
        <v>0</v>
      </c>
      <c r="K862" s="7">
        <v>0</v>
      </c>
      <c r="L862" s="7">
        <v>0</v>
      </c>
      <c r="M862" s="7">
        <v>0</v>
      </c>
    </row>
    <row r="863" spans="1:13" x14ac:dyDescent="0.2">
      <c r="A863" s="1" t="s">
        <v>95</v>
      </c>
      <c r="B863" s="7">
        <v>0</v>
      </c>
      <c r="C863" s="7">
        <v>0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>
        <v>0</v>
      </c>
      <c r="J863" s="7">
        <v>0</v>
      </c>
      <c r="K863" s="7">
        <v>0</v>
      </c>
      <c r="L863" s="7">
        <v>0</v>
      </c>
      <c r="M863" s="7">
        <v>0</v>
      </c>
    </row>
    <row r="864" spans="1:13" x14ac:dyDescent="0.2">
      <c r="A864" s="1" t="s">
        <v>96</v>
      </c>
      <c r="B864" s="7">
        <v>0</v>
      </c>
      <c r="C864" s="7">
        <v>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>
        <v>0</v>
      </c>
      <c r="J864" s="7">
        <v>0</v>
      </c>
      <c r="K864" s="7">
        <v>0</v>
      </c>
      <c r="L864" s="7">
        <v>0</v>
      </c>
      <c r="M864" s="7">
        <v>0</v>
      </c>
    </row>
    <row r="865" spans="1:13" x14ac:dyDescent="0.2">
      <c r="A865" s="1" t="s">
        <v>97</v>
      </c>
      <c r="B865" s="7">
        <v>0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>
        <v>0</v>
      </c>
      <c r="J865" s="7">
        <v>0</v>
      </c>
      <c r="K865" s="7">
        <v>0</v>
      </c>
      <c r="L865" s="7">
        <v>0</v>
      </c>
      <c r="M865" s="7">
        <v>0</v>
      </c>
    </row>
    <row r="866" spans="1:13" x14ac:dyDescent="0.2">
      <c r="A866" s="1" t="s">
        <v>98</v>
      </c>
      <c r="B866" s="7">
        <v>0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>
        <v>0</v>
      </c>
      <c r="J866" s="7">
        <v>0</v>
      </c>
      <c r="K866" s="7">
        <v>0</v>
      </c>
      <c r="L866" s="7">
        <v>0</v>
      </c>
      <c r="M866" s="7">
        <v>0</v>
      </c>
    </row>
    <row r="867" spans="1:13" x14ac:dyDescent="0.2">
      <c r="A867" s="1" t="s">
        <v>99</v>
      </c>
      <c r="B867" s="7">
        <v>0</v>
      </c>
      <c r="C867" s="7">
        <v>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>
        <v>0</v>
      </c>
      <c r="J867" s="7">
        <v>0</v>
      </c>
      <c r="K867" s="7">
        <v>0</v>
      </c>
      <c r="L867" s="7">
        <v>0</v>
      </c>
      <c r="M867" s="7">
        <v>0</v>
      </c>
    </row>
    <row r="868" spans="1:13" x14ac:dyDescent="0.2">
      <c r="A868" s="1" t="s">
        <v>100</v>
      </c>
      <c r="B868" s="7">
        <v>0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>
        <v>0</v>
      </c>
      <c r="J868" s="7">
        <v>0</v>
      </c>
      <c r="K868" s="7">
        <v>0</v>
      </c>
      <c r="L868" s="7">
        <v>0</v>
      </c>
      <c r="M868" s="7">
        <v>0</v>
      </c>
    </row>
    <row r="869" spans="1:13" x14ac:dyDescent="0.2">
      <c r="A869" s="1" t="s">
        <v>101</v>
      </c>
      <c r="B869" s="7">
        <v>0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>
        <v>0</v>
      </c>
      <c r="J869" s="7">
        <v>0</v>
      </c>
      <c r="K869" s="7">
        <v>0</v>
      </c>
      <c r="L869" s="7">
        <v>0</v>
      </c>
      <c r="M869" s="7">
        <v>0</v>
      </c>
    </row>
    <row r="870" spans="1:13" x14ac:dyDescent="0.2">
      <c r="A870" s="1" t="s">
        <v>102</v>
      </c>
      <c r="B870" s="7">
        <v>0</v>
      </c>
      <c r="C870" s="7">
        <v>0</v>
      </c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>
        <v>0</v>
      </c>
      <c r="J870" s="7">
        <v>0</v>
      </c>
      <c r="K870" s="7">
        <v>0</v>
      </c>
      <c r="L870" s="7">
        <v>0</v>
      </c>
      <c r="M870" s="7">
        <v>0</v>
      </c>
    </row>
    <row r="871" spans="1:13" x14ac:dyDescent="0.2">
      <c r="A871" s="1" t="s">
        <v>103</v>
      </c>
      <c r="B871" s="7">
        <v>0</v>
      </c>
      <c r="C871" s="7">
        <v>0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>
        <v>0</v>
      </c>
      <c r="J871" s="7">
        <v>0</v>
      </c>
      <c r="K871" s="7">
        <v>0</v>
      </c>
      <c r="L871" s="7">
        <v>0</v>
      </c>
      <c r="M871" s="7">
        <v>0</v>
      </c>
    </row>
    <row r="872" spans="1:13" x14ac:dyDescent="0.2">
      <c r="A872" s="1" t="s">
        <v>207</v>
      </c>
      <c r="M872" s="7">
        <v>0</v>
      </c>
    </row>
    <row r="873" spans="1:13" x14ac:dyDescent="0.2">
      <c r="A873" s="1" t="s">
        <v>104</v>
      </c>
      <c r="B873" s="7">
        <v>0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>
        <v>0</v>
      </c>
      <c r="J873" s="7">
        <v>0</v>
      </c>
      <c r="K873" s="7">
        <v>0</v>
      </c>
      <c r="L873" s="7">
        <v>0</v>
      </c>
      <c r="M873" s="7">
        <v>0</v>
      </c>
    </row>
    <row r="874" spans="1:13" x14ac:dyDescent="0.2">
      <c r="A874" s="1" t="s">
        <v>105</v>
      </c>
      <c r="B874" s="7">
        <v>0</v>
      </c>
      <c r="C874" s="7">
        <v>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>
        <v>0</v>
      </c>
      <c r="J874" s="7">
        <v>0</v>
      </c>
      <c r="K874" s="7">
        <v>0</v>
      </c>
      <c r="L874" s="7">
        <v>0</v>
      </c>
      <c r="M874" s="7">
        <v>0</v>
      </c>
    </row>
    <row r="875" spans="1:13" x14ac:dyDescent="0.2">
      <c r="A875" s="1" t="s">
        <v>106</v>
      </c>
      <c r="B875" s="7">
        <v>0</v>
      </c>
      <c r="C875" s="7">
        <v>0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>
        <v>0</v>
      </c>
      <c r="J875" s="7">
        <v>0</v>
      </c>
      <c r="K875" s="7">
        <v>0</v>
      </c>
      <c r="L875" s="7">
        <v>0</v>
      </c>
      <c r="M875" s="7">
        <v>0</v>
      </c>
    </row>
    <row r="876" spans="1:13" x14ac:dyDescent="0.2">
      <c r="A876" s="1" t="s">
        <v>107</v>
      </c>
      <c r="B876" s="7">
        <v>0</v>
      </c>
      <c r="C876" s="7">
        <v>0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>
        <v>0</v>
      </c>
      <c r="J876" s="7">
        <v>0</v>
      </c>
      <c r="K876" s="7">
        <v>0</v>
      </c>
      <c r="L876" s="7">
        <v>0</v>
      </c>
      <c r="M876" s="7">
        <v>0</v>
      </c>
    </row>
    <row r="877" spans="1:13" x14ac:dyDescent="0.2">
      <c r="A877" s="1" t="s">
        <v>108</v>
      </c>
      <c r="B877" s="7">
        <v>0</v>
      </c>
      <c r="C877" s="7">
        <v>0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>
        <v>0</v>
      </c>
      <c r="J877" s="7">
        <v>0</v>
      </c>
      <c r="K877" s="7">
        <v>0</v>
      </c>
      <c r="L877" s="7">
        <v>0</v>
      </c>
      <c r="M877" s="7">
        <v>0</v>
      </c>
    </row>
    <row r="878" spans="1:13" x14ac:dyDescent="0.2">
      <c r="A878" s="1" t="s">
        <v>109</v>
      </c>
      <c r="B878" s="7">
        <v>0</v>
      </c>
      <c r="C878" s="7">
        <v>0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>
        <v>0</v>
      </c>
      <c r="J878" s="7">
        <v>0</v>
      </c>
      <c r="K878" s="7">
        <v>0</v>
      </c>
      <c r="L878" s="7">
        <v>0</v>
      </c>
      <c r="M878" s="7">
        <v>0</v>
      </c>
    </row>
    <row r="879" spans="1:13" x14ac:dyDescent="0.2">
      <c r="A879" s="1" t="s">
        <v>110</v>
      </c>
      <c r="B879" s="7">
        <v>0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>
        <v>0</v>
      </c>
      <c r="J879" s="7">
        <v>0</v>
      </c>
      <c r="K879" s="7">
        <v>0</v>
      </c>
      <c r="L879" s="7">
        <v>0</v>
      </c>
      <c r="M879" s="7">
        <v>0</v>
      </c>
    </row>
    <row r="880" spans="1:13" x14ac:dyDescent="0.2">
      <c r="A880" s="1" t="s">
        <v>111</v>
      </c>
      <c r="B880" s="7">
        <v>0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>
        <v>0</v>
      </c>
      <c r="J880" s="7">
        <v>0</v>
      </c>
      <c r="K880" s="7">
        <v>0</v>
      </c>
      <c r="L880" s="7">
        <v>0</v>
      </c>
      <c r="M880" s="7">
        <v>0</v>
      </c>
    </row>
    <row r="881" spans="1:13" x14ac:dyDescent="0.2">
      <c r="A881" s="1" t="s">
        <v>112</v>
      </c>
      <c r="B881" s="7">
        <v>0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>
        <v>0</v>
      </c>
      <c r="J881" s="7">
        <v>0</v>
      </c>
      <c r="K881" s="7">
        <v>0</v>
      </c>
      <c r="L881" s="7">
        <v>0</v>
      </c>
      <c r="M881" s="7">
        <v>0</v>
      </c>
    </row>
    <row r="882" spans="1:13" x14ac:dyDescent="0.2">
      <c r="A882" s="1" t="s">
        <v>113</v>
      </c>
      <c r="B882" s="7">
        <v>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>
        <v>0</v>
      </c>
      <c r="J882" s="7">
        <v>0</v>
      </c>
      <c r="K882" s="7">
        <v>0</v>
      </c>
      <c r="L882" s="7">
        <v>0</v>
      </c>
      <c r="M882" s="7">
        <v>0</v>
      </c>
    </row>
    <row r="883" spans="1:13" x14ac:dyDescent="0.2">
      <c r="A883" s="1" t="s">
        <v>114</v>
      </c>
      <c r="B883" s="7">
        <v>0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>
        <v>0</v>
      </c>
      <c r="J883" s="7">
        <v>0</v>
      </c>
      <c r="K883" s="7">
        <v>0</v>
      </c>
      <c r="L883" s="7">
        <v>0</v>
      </c>
      <c r="M883" s="7">
        <v>0</v>
      </c>
    </row>
    <row r="884" spans="1:13" x14ac:dyDescent="0.2">
      <c r="A884" s="1" t="s">
        <v>115</v>
      </c>
      <c r="B884" s="7">
        <v>0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>
        <v>0</v>
      </c>
      <c r="J884" s="7">
        <v>0</v>
      </c>
      <c r="K884" s="7">
        <v>0</v>
      </c>
      <c r="L884" s="7">
        <v>0</v>
      </c>
      <c r="M884" s="7">
        <v>0</v>
      </c>
    </row>
    <row r="885" spans="1:13" x14ac:dyDescent="0.2">
      <c r="A885" s="1" t="s">
        <v>116</v>
      </c>
      <c r="B885" s="7">
        <v>0</v>
      </c>
      <c r="C885" s="7">
        <v>0</v>
      </c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>
        <v>0</v>
      </c>
      <c r="J885" s="7">
        <v>0</v>
      </c>
      <c r="K885" s="7">
        <v>0</v>
      </c>
      <c r="L885" s="7">
        <v>0</v>
      </c>
      <c r="M885" s="7">
        <v>0</v>
      </c>
    </row>
    <row r="886" spans="1:13" x14ac:dyDescent="0.2">
      <c r="A886" s="1" t="s">
        <v>117</v>
      </c>
      <c r="B886" s="7">
        <v>0</v>
      </c>
      <c r="C886" s="7">
        <v>0</v>
      </c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>
        <v>0</v>
      </c>
      <c r="J886" s="7">
        <v>0</v>
      </c>
      <c r="K886" s="7">
        <v>0</v>
      </c>
      <c r="L886" s="7">
        <v>0</v>
      </c>
      <c r="M886" s="7">
        <v>0</v>
      </c>
    </row>
    <row r="887" spans="1:13" x14ac:dyDescent="0.2">
      <c r="A887" s="1" t="s">
        <v>118</v>
      </c>
      <c r="B887" s="7">
        <v>0</v>
      </c>
      <c r="C887" s="7">
        <v>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>
        <v>0</v>
      </c>
      <c r="J887" s="7">
        <v>0</v>
      </c>
      <c r="K887" s="7">
        <v>0</v>
      </c>
      <c r="L887" s="7">
        <v>0</v>
      </c>
      <c r="M887" s="7">
        <v>0</v>
      </c>
    </row>
    <row r="888" spans="1:13" x14ac:dyDescent="0.2">
      <c r="A888" s="1" t="s">
        <v>119</v>
      </c>
      <c r="B888" s="7">
        <v>0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>
        <v>0</v>
      </c>
      <c r="J888" s="7">
        <v>0</v>
      </c>
      <c r="K888" s="7">
        <v>0</v>
      </c>
      <c r="L888" s="7">
        <v>0</v>
      </c>
      <c r="M888" s="7">
        <v>0</v>
      </c>
    </row>
    <row r="889" spans="1:13" x14ac:dyDescent="0.2">
      <c r="A889" s="1" t="s">
        <v>120</v>
      </c>
      <c r="B889" s="7">
        <v>0</v>
      </c>
      <c r="C889" s="7">
        <v>0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>
        <v>0</v>
      </c>
      <c r="J889" s="7">
        <v>0</v>
      </c>
      <c r="K889" s="7">
        <v>0</v>
      </c>
      <c r="L889" s="7">
        <v>0</v>
      </c>
      <c r="M889" s="7">
        <v>0</v>
      </c>
    </row>
    <row r="890" spans="1:13" x14ac:dyDescent="0.2">
      <c r="A890" s="1" t="s">
        <v>121</v>
      </c>
      <c r="B890" s="7">
        <v>0</v>
      </c>
      <c r="C890" s="7">
        <v>0</v>
      </c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>
        <v>0</v>
      </c>
      <c r="J890" s="7">
        <v>0</v>
      </c>
      <c r="K890" s="7">
        <v>0</v>
      </c>
      <c r="L890" s="7">
        <v>0</v>
      </c>
      <c r="M890" s="7">
        <v>0</v>
      </c>
    </row>
    <row r="891" spans="1:13" x14ac:dyDescent="0.2">
      <c r="A891" s="1" t="s">
        <v>122</v>
      </c>
      <c r="B891" s="7">
        <v>0</v>
      </c>
      <c r="C891" s="7">
        <v>0</v>
      </c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>
        <v>0</v>
      </c>
      <c r="J891" s="7">
        <v>0</v>
      </c>
      <c r="K891" s="7">
        <v>0</v>
      </c>
      <c r="L891" s="7">
        <v>0</v>
      </c>
      <c r="M891" s="7">
        <v>0</v>
      </c>
    </row>
    <row r="892" spans="1:13" x14ac:dyDescent="0.2">
      <c r="A892" s="1" t="s">
        <v>123</v>
      </c>
      <c r="B892" s="7">
        <v>0</v>
      </c>
      <c r="C892" s="7">
        <v>0</v>
      </c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>
        <v>0</v>
      </c>
      <c r="J892" s="7">
        <v>0</v>
      </c>
      <c r="K892" s="7">
        <v>0</v>
      </c>
      <c r="L892" s="7">
        <v>0</v>
      </c>
      <c r="M892" s="7">
        <v>0</v>
      </c>
    </row>
    <row r="893" spans="1:13" x14ac:dyDescent="0.2">
      <c r="A893" s="1" t="s">
        <v>124</v>
      </c>
      <c r="B893" s="7">
        <v>0</v>
      </c>
      <c r="C893" s="7">
        <v>0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>
        <v>0</v>
      </c>
      <c r="J893" s="7">
        <v>0</v>
      </c>
      <c r="K893" s="7">
        <v>0</v>
      </c>
      <c r="L893" s="7">
        <v>0</v>
      </c>
      <c r="M893" s="7">
        <v>0</v>
      </c>
    </row>
    <row r="894" spans="1:13" x14ac:dyDescent="0.2">
      <c r="A894" s="1" t="s">
        <v>208</v>
      </c>
      <c r="M894" s="7">
        <v>0</v>
      </c>
    </row>
    <row r="895" spans="1:13" x14ac:dyDescent="0.2">
      <c r="A895" s="1" t="s">
        <v>125</v>
      </c>
      <c r="B895" s="7">
        <v>0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>
        <v>0</v>
      </c>
      <c r="J895" s="7">
        <v>0</v>
      </c>
      <c r="K895" s="7">
        <v>0</v>
      </c>
      <c r="L895" s="7">
        <v>0</v>
      </c>
      <c r="M895" s="7">
        <v>0</v>
      </c>
    </row>
    <row r="896" spans="1:13" x14ac:dyDescent="0.2">
      <c r="A896" s="1" t="s">
        <v>126</v>
      </c>
      <c r="B896" s="7">
        <v>0</v>
      </c>
      <c r="C896" s="7">
        <v>0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>
        <v>0</v>
      </c>
      <c r="J896" s="7">
        <v>0</v>
      </c>
      <c r="K896" s="7">
        <v>0</v>
      </c>
      <c r="L896" s="7">
        <v>0</v>
      </c>
      <c r="M896" s="7">
        <v>0</v>
      </c>
    </row>
    <row r="897" spans="1:13" x14ac:dyDescent="0.2">
      <c r="A897" s="1" t="s">
        <v>127</v>
      </c>
      <c r="B897" s="7">
        <v>0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>
        <v>0</v>
      </c>
      <c r="J897" s="7">
        <v>0</v>
      </c>
      <c r="K897" s="7">
        <v>0</v>
      </c>
      <c r="L897" s="7">
        <v>0</v>
      </c>
      <c r="M897" s="7">
        <v>0</v>
      </c>
    </row>
    <row r="898" spans="1:13" x14ac:dyDescent="0.2">
      <c r="A898" s="1" t="s">
        <v>128</v>
      </c>
      <c r="B898" s="7">
        <v>0</v>
      </c>
      <c r="C898" s="7">
        <v>0</v>
      </c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>
        <v>0</v>
      </c>
      <c r="J898" s="7">
        <v>0</v>
      </c>
      <c r="K898" s="7">
        <v>0</v>
      </c>
      <c r="L898" s="7">
        <v>0</v>
      </c>
      <c r="M898" s="7">
        <v>0</v>
      </c>
    </row>
    <row r="899" spans="1:13" x14ac:dyDescent="0.2">
      <c r="A899" s="1" t="s">
        <v>196</v>
      </c>
      <c r="B899" s="7"/>
      <c r="C899" s="7"/>
      <c r="D899" s="7"/>
      <c r="E899" s="7"/>
      <c r="F899" s="7"/>
      <c r="G899" s="7"/>
      <c r="H899" s="7"/>
      <c r="J899" s="7">
        <v>0</v>
      </c>
      <c r="K899" s="7">
        <v>0</v>
      </c>
      <c r="L899" s="7">
        <v>0</v>
      </c>
      <c r="M899" s="7">
        <v>0</v>
      </c>
    </row>
    <row r="900" spans="1:13" x14ac:dyDescent="0.2">
      <c r="A900" s="1" t="s">
        <v>129</v>
      </c>
      <c r="B900" s="7">
        <v>0</v>
      </c>
      <c r="C900" s="7">
        <v>0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>
        <v>0</v>
      </c>
      <c r="J900" s="7">
        <v>0</v>
      </c>
      <c r="K900" s="7">
        <v>0</v>
      </c>
      <c r="L900" s="7">
        <v>0</v>
      </c>
      <c r="M900" s="7">
        <v>0</v>
      </c>
    </row>
    <row r="901" spans="1:13" x14ac:dyDescent="0.2">
      <c r="A901" s="1" t="s">
        <v>130</v>
      </c>
      <c r="B901" s="7">
        <v>0</v>
      </c>
      <c r="C901" s="7">
        <v>0</v>
      </c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>
        <v>0</v>
      </c>
      <c r="J901" s="7">
        <v>0</v>
      </c>
      <c r="K901" s="7">
        <v>0</v>
      </c>
      <c r="L901" s="7">
        <v>0</v>
      </c>
      <c r="M901" s="7">
        <v>0</v>
      </c>
    </row>
    <row r="902" spans="1:13" x14ac:dyDescent="0.2">
      <c r="A902" s="1" t="s">
        <v>131</v>
      </c>
      <c r="B902" s="7">
        <v>0</v>
      </c>
      <c r="C902" s="7">
        <v>0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>
        <v>0</v>
      </c>
      <c r="J902" s="7">
        <v>0</v>
      </c>
      <c r="K902" s="7">
        <v>0</v>
      </c>
      <c r="L902" s="7">
        <v>0</v>
      </c>
      <c r="M902" s="7">
        <v>0</v>
      </c>
    </row>
    <row r="903" spans="1:13" x14ac:dyDescent="0.2">
      <c r="A903" s="1" t="s">
        <v>132</v>
      </c>
      <c r="B903" s="7">
        <v>0</v>
      </c>
      <c r="C903" s="7">
        <v>0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>
        <v>0</v>
      </c>
      <c r="J903" s="7">
        <v>0</v>
      </c>
      <c r="K903" s="7">
        <v>0</v>
      </c>
      <c r="L903" s="7">
        <v>0</v>
      </c>
      <c r="M903" s="7">
        <v>0</v>
      </c>
    </row>
    <row r="904" spans="1:13" x14ac:dyDescent="0.2">
      <c r="A904" s="1" t="s">
        <v>133</v>
      </c>
      <c r="B904" s="7">
        <v>0</v>
      </c>
      <c r="C904" s="7">
        <v>0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>
        <v>0</v>
      </c>
      <c r="J904" s="7">
        <v>0</v>
      </c>
      <c r="K904" s="7">
        <v>0</v>
      </c>
      <c r="L904" s="7">
        <v>0</v>
      </c>
      <c r="M904" s="7">
        <v>0</v>
      </c>
    </row>
    <row r="905" spans="1:13" x14ac:dyDescent="0.2">
      <c r="A905" s="1" t="s">
        <v>134</v>
      </c>
      <c r="B905" s="7">
        <v>0</v>
      </c>
      <c r="C905" s="7">
        <v>0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>
        <v>0</v>
      </c>
      <c r="J905" s="7">
        <v>0</v>
      </c>
      <c r="K905" s="7">
        <v>0</v>
      </c>
      <c r="L905" s="7">
        <v>0</v>
      </c>
      <c r="M905" s="7">
        <v>0</v>
      </c>
    </row>
    <row r="906" spans="1:13" x14ac:dyDescent="0.2">
      <c r="A906" s="1" t="s">
        <v>135</v>
      </c>
      <c r="B906" s="7">
        <v>0</v>
      </c>
      <c r="C906" s="7">
        <v>0</v>
      </c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>
        <v>0</v>
      </c>
      <c r="J906" s="7">
        <v>0</v>
      </c>
      <c r="K906" s="7">
        <v>0</v>
      </c>
      <c r="L906" s="7">
        <v>0</v>
      </c>
      <c r="M906" s="7">
        <v>0</v>
      </c>
    </row>
    <row r="907" spans="1:13" x14ac:dyDescent="0.2">
      <c r="A907" s="1" t="s">
        <v>136</v>
      </c>
      <c r="B907" s="7">
        <v>0</v>
      </c>
      <c r="C907" s="7">
        <v>0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>
        <v>0</v>
      </c>
      <c r="J907" s="7">
        <v>0</v>
      </c>
      <c r="K907" s="7">
        <v>0</v>
      </c>
      <c r="L907" s="7">
        <v>0</v>
      </c>
      <c r="M907" s="7">
        <v>0</v>
      </c>
    </row>
    <row r="908" spans="1:13" x14ac:dyDescent="0.2">
      <c r="A908" s="1" t="s">
        <v>137</v>
      </c>
      <c r="B908" s="7">
        <v>0</v>
      </c>
      <c r="C908" s="7">
        <v>0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>
        <v>0</v>
      </c>
      <c r="J908" s="7">
        <v>0</v>
      </c>
      <c r="K908" s="7">
        <v>0</v>
      </c>
      <c r="L908" s="7">
        <v>0</v>
      </c>
      <c r="M908" s="7">
        <v>0</v>
      </c>
    </row>
    <row r="909" spans="1:13" x14ac:dyDescent="0.2">
      <c r="A909" s="1" t="s">
        <v>138</v>
      </c>
      <c r="B909" s="7">
        <v>0</v>
      </c>
      <c r="C909" s="7">
        <v>0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>
        <v>0</v>
      </c>
      <c r="J909" s="7">
        <v>0</v>
      </c>
      <c r="K909" s="7">
        <v>0</v>
      </c>
      <c r="L909" s="7">
        <v>0</v>
      </c>
      <c r="M909" s="7">
        <v>0</v>
      </c>
    </row>
    <row r="910" spans="1:13" x14ac:dyDescent="0.2">
      <c r="A910" s="1" t="s">
        <v>139</v>
      </c>
      <c r="B910" s="7">
        <v>0</v>
      </c>
      <c r="C910" s="7">
        <v>0</v>
      </c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>
        <v>0</v>
      </c>
      <c r="J910" s="7">
        <v>0</v>
      </c>
      <c r="K910" s="7">
        <v>0</v>
      </c>
      <c r="L910" s="7">
        <v>0</v>
      </c>
      <c r="M910" s="7">
        <v>0</v>
      </c>
    </row>
    <row r="911" spans="1:13" x14ac:dyDescent="0.2">
      <c r="A911" s="1" t="s">
        <v>140</v>
      </c>
      <c r="B911" s="7">
        <v>0</v>
      </c>
      <c r="C911" s="7">
        <v>0</v>
      </c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>
        <v>0</v>
      </c>
      <c r="J911" s="7">
        <v>0</v>
      </c>
      <c r="K911" s="7">
        <v>0</v>
      </c>
      <c r="L911" s="7">
        <v>0</v>
      </c>
      <c r="M911" s="7">
        <v>0</v>
      </c>
    </row>
    <row r="912" spans="1:13" x14ac:dyDescent="0.2">
      <c r="A912" s="1" t="s">
        <v>141</v>
      </c>
      <c r="B912" s="7">
        <v>0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>
        <v>0</v>
      </c>
      <c r="J912" s="7">
        <v>0</v>
      </c>
      <c r="K912" s="7">
        <v>0</v>
      </c>
      <c r="L912" s="7">
        <v>0</v>
      </c>
      <c r="M912" s="7">
        <v>0</v>
      </c>
    </row>
    <row r="913" spans="1:13" x14ac:dyDescent="0.2">
      <c r="A913" s="1" t="s">
        <v>142</v>
      </c>
      <c r="B913" s="7">
        <v>0</v>
      </c>
      <c r="C913" s="7">
        <v>0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>
        <v>0</v>
      </c>
      <c r="J913" s="7">
        <v>0</v>
      </c>
      <c r="K913" s="7">
        <v>0</v>
      </c>
      <c r="L913" s="7">
        <v>0</v>
      </c>
      <c r="M913" s="7">
        <v>0</v>
      </c>
    </row>
    <row r="914" spans="1:13" x14ac:dyDescent="0.2">
      <c r="A914" s="1" t="s">
        <v>143</v>
      </c>
      <c r="B914" s="7">
        <v>0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>
        <v>0</v>
      </c>
      <c r="J914" s="7">
        <v>0</v>
      </c>
      <c r="K914" s="7">
        <v>0</v>
      </c>
      <c r="L914" s="7">
        <v>0</v>
      </c>
      <c r="M914" s="7">
        <v>0</v>
      </c>
    </row>
    <row r="915" spans="1:13" x14ac:dyDescent="0.2">
      <c r="A915" s="1" t="s">
        <v>144</v>
      </c>
      <c r="B915" s="7">
        <v>0</v>
      </c>
      <c r="C915" s="7">
        <v>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>
        <v>0</v>
      </c>
      <c r="J915" s="7">
        <v>0</v>
      </c>
      <c r="K915" s="7">
        <v>0</v>
      </c>
      <c r="L915" s="7">
        <v>0</v>
      </c>
      <c r="M915" s="7">
        <v>0</v>
      </c>
    </row>
    <row r="916" spans="1:13" x14ac:dyDescent="0.2">
      <c r="A916" s="1" t="s">
        <v>145</v>
      </c>
      <c r="B916" s="7">
        <v>0</v>
      </c>
      <c r="C916" s="7">
        <v>0</v>
      </c>
      <c r="D916" s="7">
        <v>0</v>
      </c>
      <c r="E916" s="7">
        <v>0</v>
      </c>
      <c r="F916" s="7">
        <v>0</v>
      </c>
      <c r="G916" s="7">
        <v>0</v>
      </c>
      <c r="H916" s="7">
        <v>0</v>
      </c>
      <c r="I916">
        <v>0</v>
      </c>
      <c r="J916" s="7">
        <v>0</v>
      </c>
      <c r="K916" s="7">
        <v>0</v>
      </c>
      <c r="L916" s="7">
        <v>0</v>
      </c>
      <c r="M916" s="7">
        <v>0</v>
      </c>
    </row>
    <row r="917" spans="1:13" x14ac:dyDescent="0.2">
      <c r="A917" s="1" t="s">
        <v>146</v>
      </c>
      <c r="B917" s="7">
        <v>0</v>
      </c>
      <c r="C917" s="7">
        <v>0</v>
      </c>
      <c r="D917" s="7">
        <v>0</v>
      </c>
      <c r="E917" s="7">
        <v>0</v>
      </c>
      <c r="F917" s="7">
        <v>0</v>
      </c>
      <c r="G917" s="7">
        <v>0</v>
      </c>
      <c r="H917" s="7">
        <v>0</v>
      </c>
      <c r="I917">
        <v>0</v>
      </c>
      <c r="J917" s="7">
        <v>0</v>
      </c>
      <c r="K917" s="7">
        <v>0</v>
      </c>
      <c r="L917" s="7">
        <v>0</v>
      </c>
      <c r="M917" s="7">
        <v>0</v>
      </c>
    </row>
    <row r="918" spans="1:13" x14ac:dyDescent="0.2">
      <c r="A918" s="1" t="s">
        <v>147</v>
      </c>
      <c r="B918" s="7">
        <v>0</v>
      </c>
      <c r="C918" s="7">
        <v>0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>
        <v>0</v>
      </c>
      <c r="J918" s="7">
        <v>0</v>
      </c>
      <c r="K918" s="7">
        <v>0</v>
      </c>
      <c r="L918" s="7">
        <v>0</v>
      </c>
      <c r="M918" s="7">
        <v>0</v>
      </c>
    </row>
    <row r="919" spans="1:13" x14ac:dyDescent="0.2">
      <c r="A919" s="1" t="s">
        <v>148</v>
      </c>
      <c r="B919" s="7">
        <v>0</v>
      </c>
      <c r="C919" s="7">
        <v>0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>
        <v>0</v>
      </c>
      <c r="J919" s="7">
        <v>0</v>
      </c>
      <c r="K919" s="7">
        <v>0</v>
      </c>
      <c r="L919" s="7">
        <v>0</v>
      </c>
      <c r="M919" s="7">
        <v>2</v>
      </c>
    </row>
    <row r="920" spans="1:13" x14ac:dyDescent="0.2">
      <c r="A920" s="1" t="s">
        <v>149</v>
      </c>
      <c r="B920" s="7">
        <v>0</v>
      </c>
      <c r="C920" s="7">
        <v>0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>
        <v>0</v>
      </c>
      <c r="J920" s="7">
        <v>0</v>
      </c>
      <c r="K920" s="7">
        <v>0</v>
      </c>
      <c r="L920" s="7">
        <v>0</v>
      </c>
      <c r="M920" s="7">
        <v>0</v>
      </c>
    </row>
    <row r="921" spans="1:13" x14ac:dyDescent="0.2">
      <c r="A921" s="1" t="s">
        <v>150</v>
      </c>
      <c r="B921" s="7">
        <v>0</v>
      </c>
      <c r="C921" s="7">
        <v>0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>
        <v>11</v>
      </c>
      <c r="J921" s="7">
        <v>2</v>
      </c>
      <c r="K921" s="7">
        <v>0</v>
      </c>
      <c r="L921" s="7">
        <v>0</v>
      </c>
      <c r="M921" s="7">
        <v>0</v>
      </c>
    </row>
    <row r="922" spans="1:13" x14ac:dyDescent="0.2">
      <c r="A922" s="1" t="s">
        <v>151</v>
      </c>
      <c r="B922" s="7">
        <v>0</v>
      </c>
      <c r="C922" s="7">
        <v>0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>
        <v>0</v>
      </c>
      <c r="J922" s="7">
        <v>0</v>
      </c>
      <c r="K922" s="7">
        <v>0</v>
      </c>
      <c r="L922" s="7">
        <v>0</v>
      </c>
      <c r="M922" s="7">
        <v>0</v>
      </c>
    </row>
    <row r="923" spans="1:13" x14ac:dyDescent="0.2">
      <c r="A923" s="1" t="s">
        <v>152</v>
      </c>
      <c r="B923" s="7">
        <v>0</v>
      </c>
      <c r="C923" s="7">
        <v>0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>
        <v>0</v>
      </c>
      <c r="J923" s="7">
        <v>0</v>
      </c>
      <c r="K923" s="7">
        <v>0</v>
      </c>
      <c r="L923" s="7">
        <v>0</v>
      </c>
      <c r="M923" s="7">
        <v>0</v>
      </c>
    </row>
    <row r="924" spans="1:13" x14ac:dyDescent="0.2">
      <c r="A924" s="1" t="s">
        <v>153</v>
      </c>
      <c r="B924" s="7">
        <v>0</v>
      </c>
      <c r="C924" s="7">
        <v>0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>
        <v>0</v>
      </c>
      <c r="J924" s="7">
        <v>0</v>
      </c>
      <c r="K924" s="7">
        <v>0</v>
      </c>
      <c r="L924" s="7">
        <v>0</v>
      </c>
      <c r="M924" s="7">
        <v>0</v>
      </c>
    </row>
    <row r="925" spans="1:13" x14ac:dyDescent="0.2">
      <c r="A925" s="1" t="s">
        <v>154</v>
      </c>
      <c r="B925" s="7">
        <v>0</v>
      </c>
      <c r="C925" s="7">
        <v>0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>
        <v>0</v>
      </c>
      <c r="J925" s="7">
        <v>0</v>
      </c>
      <c r="K925" s="7">
        <v>0</v>
      </c>
      <c r="L925" s="7">
        <v>0</v>
      </c>
      <c r="M925" s="7">
        <v>2</v>
      </c>
    </row>
    <row r="926" spans="1:13" x14ac:dyDescent="0.2">
      <c r="A926" s="1" t="s">
        <v>155</v>
      </c>
      <c r="B926" s="7">
        <v>0</v>
      </c>
      <c r="C926" s="7">
        <v>0</v>
      </c>
      <c r="D926" s="7">
        <v>0</v>
      </c>
      <c r="E926" s="7">
        <v>0</v>
      </c>
      <c r="F926" s="7">
        <v>0</v>
      </c>
      <c r="G926" s="7">
        <v>0</v>
      </c>
      <c r="H926" s="7">
        <v>0</v>
      </c>
      <c r="I926">
        <v>0</v>
      </c>
      <c r="J926" s="7">
        <v>0</v>
      </c>
      <c r="K926" s="7">
        <v>0</v>
      </c>
      <c r="L926" s="7">
        <v>0</v>
      </c>
      <c r="M926" s="7">
        <v>0</v>
      </c>
    </row>
    <row r="927" spans="1:13" x14ac:dyDescent="0.2">
      <c r="A927" s="1" t="s">
        <v>203</v>
      </c>
      <c r="B927" s="7"/>
      <c r="C927" s="7"/>
      <c r="D927" s="7"/>
      <c r="E927" s="7"/>
      <c r="F927" s="7"/>
      <c r="G927" s="7"/>
      <c r="H927" s="7"/>
      <c r="J927" s="7"/>
      <c r="K927" s="7"/>
      <c r="L927" s="7">
        <v>0</v>
      </c>
      <c r="M927" s="7">
        <v>0</v>
      </c>
    </row>
    <row r="928" spans="1:13" x14ac:dyDescent="0.2">
      <c r="A928" s="1" t="s">
        <v>156</v>
      </c>
      <c r="B928" s="7">
        <v>0</v>
      </c>
      <c r="C928" s="7">
        <v>0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>
        <v>0</v>
      </c>
      <c r="J928" s="7">
        <v>0</v>
      </c>
      <c r="K928" s="7">
        <v>0</v>
      </c>
      <c r="L928" s="7">
        <v>0</v>
      </c>
      <c r="M928" s="7">
        <v>0</v>
      </c>
    </row>
    <row r="929" spans="1:13" x14ac:dyDescent="0.2">
      <c r="A929" s="1" t="s">
        <v>157</v>
      </c>
      <c r="B929" s="7">
        <v>0</v>
      </c>
      <c r="C929" s="7">
        <v>0</v>
      </c>
      <c r="D929" s="7">
        <v>0</v>
      </c>
      <c r="E929" s="7">
        <v>0</v>
      </c>
      <c r="F929" s="7">
        <v>0</v>
      </c>
      <c r="G929" s="7">
        <v>0</v>
      </c>
      <c r="H929" s="7">
        <v>0</v>
      </c>
      <c r="I929">
        <v>0</v>
      </c>
      <c r="J929" s="7">
        <v>0</v>
      </c>
      <c r="K929" s="7">
        <v>0</v>
      </c>
      <c r="L929" s="7">
        <v>0</v>
      </c>
      <c r="M929" s="7">
        <v>0</v>
      </c>
    </row>
    <row r="930" spans="1:13" x14ac:dyDescent="0.2">
      <c r="A930" s="1" t="s">
        <v>158</v>
      </c>
      <c r="B930" s="7">
        <v>0</v>
      </c>
      <c r="C930" s="7">
        <v>0</v>
      </c>
      <c r="D930" s="7">
        <v>0</v>
      </c>
      <c r="E930" s="7">
        <v>0</v>
      </c>
      <c r="F930" s="7">
        <v>0</v>
      </c>
      <c r="G930" s="7">
        <v>0</v>
      </c>
      <c r="H930" s="7">
        <v>0</v>
      </c>
      <c r="I930">
        <v>0</v>
      </c>
      <c r="J930" s="7">
        <v>0</v>
      </c>
      <c r="K930" s="7">
        <v>0</v>
      </c>
      <c r="L930" s="7">
        <v>0</v>
      </c>
      <c r="M930" s="7">
        <v>0</v>
      </c>
    </row>
    <row r="931" spans="1:13" x14ac:dyDescent="0.2">
      <c r="A931" s="1" t="s">
        <v>159</v>
      </c>
      <c r="B931" s="7">
        <v>0</v>
      </c>
      <c r="C931" s="7">
        <v>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>
        <v>0</v>
      </c>
      <c r="J931" s="7">
        <v>0</v>
      </c>
      <c r="K931" s="7">
        <v>0</v>
      </c>
      <c r="L931" s="7">
        <v>0</v>
      </c>
      <c r="M931" s="7">
        <v>0</v>
      </c>
    </row>
    <row r="932" spans="1:13" x14ac:dyDescent="0.2">
      <c r="A932" s="1" t="s">
        <v>200</v>
      </c>
      <c r="B932" s="7"/>
      <c r="C932" s="7"/>
      <c r="D932" s="7"/>
      <c r="E932" s="7"/>
      <c r="F932" s="7"/>
      <c r="G932" s="7"/>
      <c r="H932" s="7"/>
      <c r="J932" s="7"/>
      <c r="K932" s="7">
        <v>0</v>
      </c>
      <c r="L932" s="7">
        <v>0</v>
      </c>
      <c r="M932" s="7">
        <v>0</v>
      </c>
    </row>
    <row r="933" spans="1:13" x14ac:dyDescent="0.2">
      <c r="A933" s="1" t="s">
        <v>160</v>
      </c>
      <c r="B933" s="7">
        <v>0</v>
      </c>
      <c r="C933" s="7">
        <v>0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>
        <v>0</v>
      </c>
      <c r="J933" s="7">
        <v>0</v>
      </c>
      <c r="K933" s="7">
        <v>0</v>
      </c>
      <c r="L933" s="7">
        <v>0</v>
      </c>
      <c r="M933" s="7">
        <v>0</v>
      </c>
    </row>
    <row r="934" spans="1:13" x14ac:dyDescent="0.2">
      <c r="A934" s="1" t="s">
        <v>161</v>
      </c>
      <c r="B934" s="7">
        <v>0</v>
      </c>
      <c r="C934" s="7">
        <v>0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>
        <v>0</v>
      </c>
      <c r="J934" s="7">
        <v>0</v>
      </c>
      <c r="K934" s="7">
        <v>0</v>
      </c>
      <c r="L934" s="7">
        <v>0</v>
      </c>
      <c r="M934" s="7">
        <v>1</v>
      </c>
    </row>
    <row r="935" spans="1:13" x14ac:dyDescent="0.2">
      <c r="A935" s="1" t="s">
        <v>162</v>
      </c>
      <c r="B935" s="7">
        <v>0</v>
      </c>
      <c r="C935" s="7">
        <v>0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>
        <v>0</v>
      </c>
      <c r="J935" s="7">
        <v>0</v>
      </c>
      <c r="K935" s="7">
        <v>0</v>
      </c>
      <c r="L935" s="7">
        <v>0</v>
      </c>
      <c r="M935" s="7">
        <v>0</v>
      </c>
    </row>
    <row r="936" spans="1:13" x14ac:dyDescent="0.2">
      <c r="A936" s="1" t="s">
        <v>163</v>
      </c>
      <c r="B936" s="7">
        <v>0</v>
      </c>
      <c r="C936" s="7">
        <v>0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>
        <v>0</v>
      </c>
      <c r="J936" s="7">
        <v>0</v>
      </c>
      <c r="K936" s="7">
        <v>0</v>
      </c>
      <c r="L936" s="7">
        <v>0</v>
      </c>
      <c r="M936" s="7">
        <v>0</v>
      </c>
    </row>
    <row r="937" spans="1:13" x14ac:dyDescent="0.2">
      <c r="A937" s="1" t="s">
        <v>164</v>
      </c>
      <c r="B937" s="7">
        <v>0</v>
      </c>
      <c r="C937" s="7">
        <v>0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>
        <v>0</v>
      </c>
      <c r="J937" s="7">
        <v>0</v>
      </c>
      <c r="K937" s="7">
        <v>0</v>
      </c>
      <c r="L937" s="7">
        <v>0</v>
      </c>
      <c r="M937" s="7">
        <v>0</v>
      </c>
    </row>
    <row r="938" spans="1:13" x14ac:dyDescent="0.2">
      <c r="A938" s="1" t="s">
        <v>165</v>
      </c>
      <c r="B938" s="7">
        <v>0</v>
      </c>
      <c r="C938" s="7">
        <v>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>
        <v>0</v>
      </c>
      <c r="J938" s="7">
        <v>0</v>
      </c>
      <c r="K938" s="7">
        <v>0</v>
      </c>
      <c r="L938" s="7">
        <v>0</v>
      </c>
      <c r="M938" s="7">
        <v>0</v>
      </c>
    </row>
    <row r="939" spans="1:13" x14ac:dyDescent="0.2">
      <c r="A939" s="1" t="s">
        <v>166</v>
      </c>
      <c r="B939" s="7">
        <v>0</v>
      </c>
      <c r="C939" s="7">
        <v>0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>
        <v>0</v>
      </c>
      <c r="J939" s="7">
        <v>0</v>
      </c>
      <c r="K939" s="7">
        <v>0</v>
      </c>
      <c r="L939" s="7">
        <v>0</v>
      </c>
      <c r="M939" s="7">
        <v>0</v>
      </c>
    </row>
    <row r="940" spans="1:13" x14ac:dyDescent="0.2">
      <c r="A940" s="1" t="s">
        <v>167</v>
      </c>
      <c r="B940" s="7">
        <v>0</v>
      </c>
      <c r="C940" s="7">
        <v>0</v>
      </c>
      <c r="D940" s="7">
        <v>0</v>
      </c>
      <c r="E940" s="7">
        <v>0</v>
      </c>
      <c r="F940" s="7">
        <v>0</v>
      </c>
      <c r="G940" s="7">
        <v>0</v>
      </c>
      <c r="H940" s="7">
        <v>0</v>
      </c>
      <c r="I940">
        <v>0</v>
      </c>
      <c r="J940" s="7">
        <v>0</v>
      </c>
      <c r="K940" s="7">
        <v>0</v>
      </c>
      <c r="L940" s="7">
        <v>0</v>
      </c>
      <c r="M940" s="7">
        <v>0</v>
      </c>
    </row>
    <row r="941" spans="1:13" x14ac:dyDescent="0.2">
      <c r="A941" s="1" t="s">
        <v>168</v>
      </c>
      <c r="B941" s="7">
        <v>0</v>
      </c>
      <c r="C941" s="7">
        <v>0</v>
      </c>
      <c r="D941" s="7">
        <v>0</v>
      </c>
      <c r="E941" s="7">
        <v>0</v>
      </c>
      <c r="F941" s="7">
        <v>0</v>
      </c>
      <c r="G941" s="7">
        <v>0</v>
      </c>
      <c r="H941" s="7">
        <v>0</v>
      </c>
      <c r="I941">
        <v>0</v>
      </c>
      <c r="J941" s="7">
        <v>0</v>
      </c>
      <c r="K941" s="7">
        <v>0</v>
      </c>
      <c r="L941" s="7">
        <v>0</v>
      </c>
      <c r="M941" s="7">
        <v>0</v>
      </c>
    </row>
    <row r="942" spans="1:13" x14ac:dyDescent="0.2">
      <c r="A942" s="1" t="s">
        <v>169</v>
      </c>
      <c r="B942" s="7">
        <v>0</v>
      </c>
      <c r="C942" s="7">
        <v>0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>
        <v>1</v>
      </c>
      <c r="J942" s="7">
        <v>0</v>
      </c>
      <c r="K942" s="7">
        <v>0</v>
      </c>
      <c r="L942" s="7">
        <v>0</v>
      </c>
      <c r="M942" s="7">
        <v>0</v>
      </c>
    </row>
    <row r="943" spans="1:13" x14ac:dyDescent="0.2">
      <c r="A943" s="1" t="s">
        <v>170</v>
      </c>
      <c r="B943" s="7">
        <v>0</v>
      </c>
      <c r="C943" s="7">
        <v>0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>
        <v>0</v>
      </c>
      <c r="J943" s="7">
        <v>0</v>
      </c>
      <c r="K943" s="7">
        <v>0</v>
      </c>
      <c r="L943" s="7">
        <v>0</v>
      </c>
      <c r="M943" s="7">
        <v>0</v>
      </c>
    </row>
    <row r="944" spans="1:13" x14ac:dyDescent="0.2">
      <c r="A944" s="1" t="s">
        <v>171</v>
      </c>
      <c r="B944" s="7">
        <v>0</v>
      </c>
      <c r="C944" s="7">
        <v>0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>
        <v>0</v>
      </c>
      <c r="J944" s="7">
        <v>0</v>
      </c>
      <c r="K944" s="7">
        <v>0</v>
      </c>
      <c r="L944" s="7">
        <v>0</v>
      </c>
      <c r="M944" s="7">
        <v>0</v>
      </c>
    </row>
    <row r="945" spans="1:13" x14ac:dyDescent="0.2">
      <c r="A945" s="1" t="s">
        <v>172</v>
      </c>
      <c r="B945" s="7">
        <v>0</v>
      </c>
      <c r="C945" s="7">
        <v>0</v>
      </c>
      <c r="D945" s="7">
        <v>0</v>
      </c>
      <c r="E945" s="7">
        <v>0</v>
      </c>
      <c r="F945" s="7">
        <v>0</v>
      </c>
      <c r="G945" s="7">
        <v>0</v>
      </c>
      <c r="H945" s="7">
        <v>0</v>
      </c>
      <c r="I945">
        <v>0</v>
      </c>
      <c r="J945" s="7">
        <v>0</v>
      </c>
      <c r="K945" s="7">
        <v>0</v>
      </c>
      <c r="L945" s="7">
        <v>0</v>
      </c>
      <c r="M945" s="7">
        <v>0</v>
      </c>
    </row>
    <row r="946" spans="1:13" x14ac:dyDescent="0.2">
      <c r="A946" s="11" t="s">
        <v>173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 s="7">
        <v>0</v>
      </c>
      <c r="K946" s="7">
        <v>0</v>
      </c>
      <c r="L946" s="7">
        <v>0</v>
      </c>
      <c r="M946" s="7">
        <v>0</v>
      </c>
    </row>
    <row r="947" spans="1:13" x14ac:dyDescent="0.2">
      <c r="A947" s="11" t="s">
        <v>174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 s="7">
        <v>0</v>
      </c>
      <c r="K947" s="7">
        <v>0</v>
      </c>
      <c r="L947" s="7">
        <v>0</v>
      </c>
      <c r="M947" s="7">
        <v>0</v>
      </c>
    </row>
    <row r="948" spans="1:13" x14ac:dyDescent="0.2">
      <c r="A948" s="11" t="s">
        <v>175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 s="7">
        <v>0</v>
      </c>
      <c r="K948" s="7">
        <v>0</v>
      </c>
      <c r="L948" s="7">
        <v>0</v>
      </c>
      <c r="M948" s="7">
        <v>0</v>
      </c>
    </row>
    <row r="949" spans="1:13" x14ac:dyDescent="0.2">
      <c r="A949" s="11" t="s">
        <v>176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 s="7">
        <v>0</v>
      </c>
      <c r="K949" s="7">
        <v>0</v>
      </c>
      <c r="L949" s="7">
        <v>0</v>
      </c>
      <c r="M949" s="7">
        <v>0</v>
      </c>
    </row>
    <row r="950" spans="1:13" x14ac:dyDescent="0.2">
      <c r="A950" s="11" t="s">
        <v>177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 s="7">
        <v>0</v>
      </c>
      <c r="K950" s="7">
        <v>0</v>
      </c>
      <c r="L950" s="7">
        <v>0</v>
      </c>
      <c r="M950" s="7">
        <v>0</v>
      </c>
    </row>
    <row r="951" spans="1:13" x14ac:dyDescent="0.2">
      <c r="A951" s="11" t="s">
        <v>178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 s="7">
        <v>0</v>
      </c>
      <c r="K951" s="7">
        <v>0</v>
      </c>
      <c r="L951" s="7">
        <v>0</v>
      </c>
      <c r="M951" s="7">
        <v>0</v>
      </c>
    </row>
    <row r="952" spans="1:13" x14ac:dyDescent="0.2">
      <c r="A952" s="11" t="s">
        <v>179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 s="7">
        <v>0</v>
      </c>
      <c r="K952" s="7">
        <v>0</v>
      </c>
      <c r="L952" s="7">
        <v>0</v>
      </c>
      <c r="M952" s="7">
        <v>0</v>
      </c>
    </row>
    <row r="953" spans="1:13" x14ac:dyDescent="0.2">
      <c r="A953" s="11" t="s">
        <v>180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 s="7">
        <v>0</v>
      </c>
      <c r="K953" s="7">
        <v>0</v>
      </c>
      <c r="L953" s="7">
        <v>0</v>
      </c>
      <c r="M953" s="7">
        <v>0</v>
      </c>
    </row>
    <row r="954" spans="1:13" x14ac:dyDescent="0.2">
      <c r="A954" s="11" t="s">
        <v>181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 s="7">
        <v>0</v>
      </c>
      <c r="K954" s="7">
        <v>0</v>
      </c>
      <c r="L954" s="7">
        <v>0</v>
      </c>
      <c r="M954" s="7">
        <v>0</v>
      </c>
    </row>
    <row r="955" spans="1:13" x14ac:dyDescent="0.2">
      <c r="A955" s="11" t="s">
        <v>182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 s="7">
        <v>0</v>
      </c>
      <c r="K955" s="7">
        <v>0</v>
      </c>
      <c r="L955" s="7">
        <v>0</v>
      </c>
      <c r="M955" s="7">
        <v>0</v>
      </c>
    </row>
    <row r="956" spans="1:13" x14ac:dyDescent="0.2">
      <c r="A956" s="11" t="s">
        <v>214</v>
      </c>
      <c r="J956" s="7"/>
      <c r="K956" s="7"/>
      <c r="L956" s="7"/>
      <c r="M956" s="7"/>
    </row>
    <row r="957" spans="1:13" x14ac:dyDescent="0.2">
      <c r="A957" s="11" t="s">
        <v>183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 s="7">
        <v>0</v>
      </c>
      <c r="K957" s="7">
        <v>0</v>
      </c>
      <c r="L957" s="7">
        <v>0</v>
      </c>
      <c r="M957" s="7">
        <v>0</v>
      </c>
    </row>
    <row r="958" spans="1:13" x14ac:dyDescent="0.2">
      <c r="A958" s="11" t="s">
        <v>184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 s="7">
        <v>0</v>
      </c>
      <c r="K958" s="7">
        <v>0</v>
      </c>
      <c r="L958" s="7">
        <v>0</v>
      </c>
      <c r="M958" s="7">
        <v>0</v>
      </c>
    </row>
  </sheetData>
  <hyperlinks>
    <hyperlink ref="C4" r:id="rId1" xr:uid="{D36FB8A2-D0B0-4D99-AD96-95BCDB226B31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P63"/>
  <sheetViews>
    <sheetView zoomScale="115" zoomScaleNormal="115" workbookViewId="0">
      <selection activeCell="B4" sqref="B4"/>
    </sheetView>
  </sheetViews>
  <sheetFormatPr baseColWidth="10" defaultColWidth="8.83203125" defaultRowHeight="15" x14ac:dyDescent="0.2"/>
  <cols>
    <col min="2" max="2" width="9.6640625" bestFit="1" customWidth="1"/>
  </cols>
  <sheetData>
    <row r="1" spans="1:16" s="4" customFormat="1" ht="18" x14ac:dyDescent="0.2">
      <c r="A1" s="3" t="s">
        <v>0</v>
      </c>
    </row>
    <row r="2" spans="1:16" ht="18" x14ac:dyDescent="0.2">
      <c r="A2" s="2" t="s">
        <v>1</v>
      </c>
    </row>
    <row r="3" spans="1:16" x14ac:dyDescent="0.2">
      <c r="A3" s="1" t="s">
        <v>2</v>
      </c>
      <c r="B3" t="s">
        <v>3</v>
      </c>
    </row>
    <row r="4" spans="1:16" x14ac:dyDescent="0.2">
      <c r="A4" s="1" t="s">
        <v>4</v>
      </c>
      <c r="B4" s="5">
        <v>45377</v>
      </c>
      <c r="C4" s="10" t="s">
        <v>204</v>
      </c>
    </row>
    <row r="6" spans="1:16" x14ac:dyDescent="0.2">
      <c r="I6" s="9"/>
    </row>
    <row r="7" spans="1:16" x14ac:dyDescent="0.2">
      <c r="C7" s="6">
        <v>2011</v>
      </c>
      <c r="D7" s="6">
        <v>2012</v>
      </c>
      <c r="E7" s="6">
        <v>2013</v>
      </c>
      <c r="F7" s="6">
        <v>2014</v>
      </c>
      <c r="G7" s="6">
        <v>2015</v>
      </c>
      <c r="H7" s="6">
        <v>2016</v>
      </c>
      <c r="I7" s="6">
        <v>2017</v>
      </c>
      <c r="J7" s="6">
        <v>2018</v>
      </c>
      <c r="K7" s="6">
        <v>2019</v>
      </c>
      <c r="L7" s="6">
        <v>2020</v>
      </c>
      <c r="M7" s="6">
        <v>2021</v>
      </c>
      <c r="N7" s="6">
        <v>2022</v>
      </c>
      <c r="O7" s="6">
        <v>2023</v>
      </c>
      <c r="P7" s="6">
        <v>2024</v>
      </c>
    </row>
    <row r="8" spans="1:16" x14ac:dyDescent="0.2">
      <c r="B8" s="6" t="s">
        <v>31</v>
      </c>
      <c r="C8" s="16">
        <v>0.65921787709497204</v>
      </c>
      <c r="D8" s="16">
        <v>0.65573770491803274</v>
      </c>
      <c r="E8" s="16">
        <v>0.68316831683168322</v>
      </c>
      <c r="F8" s="16">
        <v>0.66808510638297869</v>
      </c>
      <c r="G8" s="16">
        <v>0.5446808510638298</v>
      </c>
      <c r="H8" s="16">
        <v>0.52836879432624118</v>
      </c>
      <c r="I8" s="16">
        <v>0.57169459962756053</v>
      </c>
      <c r="J8" s="16">
        <v>0.56447688564476883</v>
      </c>
      <c r="K8" s="16">
        <v>0.44363636363636366</v>
      </c>
      <c r="L8" s="16">
        <v>0.4019933554817276</v>
      </c>
      <c r="M8" s="16">
        <v>0.42706502636203869</v>
      </c>
      <c r="N8" s="16">
        <v>0.40639999999999998</v>
      </c>
      <c r="O8" s="16">
        <v>0.41463414634146339</v>
      </c>
      <c r="P8" s="16">
        <v>0.41975308641975306</v>
      </c>
    </row>
    <row r="9" spans="1:16" x14ac:dyDescent="0.2">
      <c r="B9" s="6" t="s">
        <v>16</v>
      </c>
      <c r="C9" s="16">
        <v>0</v>
      </c>
      <c r="D9" s="16">
        <v>5.4644808743169399E-3</v>
      </c>
      <c r="E9" s="16">
        <v>0</v>
      </c>
      <c r="F9" s="16">
        <v>4.2553191489361703E-3</v>
      </c>
      <c r="G9" s="16">
        <v>2.9787234042553193E-2</v>
      </c>
      <c r="H9" s="16">
        <v>2.8368794326241134E-2</v>
      </c>
      <c r="I9" s="16">
        <v>4.0968342644320296E-2</v>
      </c>
      <c r="J9" s="16">
        <v>3.2846715328467155E-2</v>
      </c>
      <c r="K9" s="16">
        <v>6.545454545454546E-2</v>
      </c>
      <c r="L9" s="16">
        <v>9.4684385382059796E-2</v>
      </c>
      <c r="M9" s="16">
        <v>6.5026362038664326E-2</v>
      </c>
      <c r="N9" s="16">
        <v>6.88E-2</v>
      </c>
      <c r="O9" s="16">
        <v>7.7235772357723581E-2</v>
      </c>
      <c r="P9" s="16">
        <v>7.2839506172839505E-2</v>
      </c>
    </row>
    <row r="10" spans="1:16" x14ac:dyDescent="0.2">
      <c r="B10" s="6" t="s">
        <v>19</v>
      </c>
      <c r="C10" s="16">
        <v>5.5865921787709499E-3</v>
      </c>
      <c r="D10" s="16">
        <v>5.4644808743169399E-3</v>
      </c>
      <c r="E10" s="16">
        <v>4.9504950495049506E-3</v>
      </c>
      <c r="F10" s="16">
        <v>8.5106382978723406E-3</v>
      </c>
      <c r="G10" s="16">
        <v>3.8297872340425532E-2</v>
      </c>
      <c r="H10" s="16">
        <v>3.9007092198581561E-2</v>
      </c>
      <c r="I10" s="16">
        <v>1.6759776536312849E-2</v>
      </c>
      <c r="J10" s="16">
        <v>2.1897810218978103E-2</v>
      </c>
      <c r="K10" s="16">
        <v>4.7272727272727272E-2</v>
      </c>
      <c r="L10" s="16">
        <v>4.4850498338870434E-2</v>
      </c>
      <c r="M10" s="16">
        <v>5.4481546572934976E-2</v>
      </c>
      <c r="N10" s="16">
        <v>6.7199999999999996E-2</v>
      </c>
      <c r="O10" s="16">
        <v>6.7750677506775062E-2</v>
      </c>
      <c r="P10" s="16">
        <v>6.5432098765432101E-2</v>
      </c>
    </row>
    <row r="11" spans="1:16" x14ac:dyDescent="0.2">
      <c r="B11" s="6" t="s">
        <v>35</v>
      </c>
      <c r="C11" s="16">
        <v>0</v>
      </c>
      <c r="D11" s="16">
        <v>0</v>
      </c>
      <c r="E11" s="16">
        <v>0</v>
      </c>
      <c r="F11" s="16">
        <v>0</v>
      </c>
      <c r="G11" s="16">
        <v>5.106382978723404E-2</v>
      </c>
      <c r="H11" s="16">
        <v>4.2553191489361701E-2</v>
      </c>
      <c r="I11" s="16">
        <v>2.7932960893854747E-2</v>
      </c>
      <c r="J11" s="16">
        <v>3.7712895377128956E-2</v>
      </c>
      <c r="K11" s="16">
        <v>6.9090909090909092E-2</v>
      </c>
      <c r="L11" s="16">
        <v>6.1461794019933555E-2</v>
      </c>
      <c r="M11" s="16">
        <v>5.0966608084358524E-2</v>
      </c>
      <c r="N11" s="16">
        <v>5.7599999999999998E-2</v>
      </c>
      <c r="O11" s="16">
        <v>5.0135501355013552E-2</v>
      </c>
      <c r="P11" s="16">
        <v>5.185185185185185E-2</v>
      </c>
    </row>
    <row r="12" spans="1:16" x14ac:dyDescent="0.2">
      <c r="B12" s="6" t="s">
        <v>193</v>
      </c>
      <c r="C12" s="16">
        <v>0.33519553072625696</v>
      </c>
      <c r="D12" s="16">
        <v>0.33333333333333331</v>
      </c>
      <c r="E12" s="16">
        <v>0.31188118811881188</v>
      </c>
      <c r="F12" s="16">
        <v>0.31914893617021278</v>
      </c>
      <c r="G12" s="16">
        <v>0.33617021276595743</v>
      </c>
      <c r="H12" s="16">
        <v>0.36170212765957449</v>
      </c>
      <c r="I12" s="16">
        <v>0.34264432029795161</v>
      </c>
      <c r="J12" s="16">
        <v>0.34306569343065696</v>
      </c>
      <c r="K12" s="16">
        <v>0.37454545454545457</v>
      </c>
      <c r="L12" s="16">
        <v>0.39700996677740863</v>
      </c>
      <c r="M12" s="16">
        <v>0.4024604569420035</v>
      </c>
      <c r="N12" s="16">
        <v>0.4</v>
      </c>
      <c r="O12" s="16">
        <v>0.3902439024390244</v>
      </c>
      <c r="P12" s="16">
        <v>0.39012345679012345</v>
      </c>
    </row>
    <row r="14" spans="1:16" x14ac:dyDescent="0.2">
      <c r="I14" s="9"/>
    </row>
    <row r="15" spans="1:16" x14ac:dyDescent="0.2">
      <c r="I15" s="9"/>
    </row>
    <row r="16" spans="1:16" x14ac:dyDescent="0.2">
      <c r="I16" s="9"/>
    </row>
    <row r="17" spans="9:9" x14ac:dyDescent="0.2">
      <c r="I17" s="9"/>
    </row>
    <row r="18" spans="9:9" x14ac:dyDescent="0.2">
      <c r="I18" s="9"/>
    </row>
    <row r="19" spans="9:9" x14ac:dyDescent="0.2">
      <c r="I19" s="9"/>
    </row>
    <row r="20" spans="9:9" x14ac:dyDescent="0.2">
      <c r="I20" s="9"/>
    </row>
    <row r="21" spans="9:9" x14ac:dyDescent="0.2">
      <c r="I21" s="9"/>
    </row>
    <row r="22" spans="9:9" x14ac:dyDescent="0.2">
      <c r="I22" s="9"/>
    </row>
    <row r="23" spans="9:9" x14ac:dyDescent="0.2">
      <c r="I23" s="9"/>
    </row>
    <row r="24" spans="9:9" x14ac:dyDescent="0.2">
      <c r="I24" s="9"/>
    </row>
    <row r="25" spans="9:9" x14ac:dyDescent="0.2">
      <c r="I25" s="9"/>
    </row>
    <row r="26" spans="9:9" x14ac:dyDescent="0.2">
      <c r="I26" s="9"/>
    </row>
    <row r="27" spans="9:9" x14ac:dyDescent="0.2">
      <c r="I27" s="9"/>
    </row>
    <row r="28" spans="9:9" x14ac:dyDescent="0.2">
      <c r="I28" s="9"/>
    </row>
    <row r="29" spans="9:9" x14ac:dyDescent="0.2">
      <c r="I29" s="9"/>
    </row>
    <row r="30" spans="9:9" x14ac:dyDescent="0.2">
      <c r="I30" s="9"/>
    </row>
    <row r="31" spans="9:9" x14ac:dyDescent="0.2">
      <c r="I31" s="9"/>
    </row>
    <row r="32" spans="9:9" x14ac:dyDescent="0.2">
      <c r="I32" s="9"/>
    </row>
    <row r="33" spans="9:9" x14ac:dyDescent="0.2">
      <c r="I33" s="9"/>
    </row>
    <row r="34" spans="9:9" x14ac:dyDescent="0.2">
      <c r="I34" s="9"/>
    </row>
    <row r="35" spans="9:9" x14ac:dyDescent="0.2">
      <c r="I35" s="9"/>
    </row>
    <row r="36" spans="9:9" x14ac:dyDescent="0.2">
      <c r="I36" s="8"/>
    </row>
    <row r="57" spans="1:15" x14ac:dyDescent="0.2">
      <c r="B57" s="6">
        <v>2011</v>
      </c>
      <c r="C57" s="6">
        <v>2012</v>
      </c>
      <c r="D57" s="6">
        <v>2013</v>
      </c>
      <c r="E57" s="6">
        <v>2014</v>
      </c>
      <c r="F57" s="6">
        <v>2015</v>
      </c>
      <c r="G57" s="6">
        <v>2016</v>
      </c>
      <c r="H57" s="6">
        <v>2017</v>
      </c>
      <c r="I57" s="6">
        <v>2018</v>
      </c>
      <c r="J57" s="6">
        <v>2019</v>
      </c>
      <c r="K57" s="6">
        <v>2020</v>
      </c>
      <c r="L57" s="6">
        <v>2021</v>
      </c>
      <c r="M57" s="6">
        <v>2022</v>
      </c>
      <c r="N57" s="6">
        <v>2023</v>
      </c>
      <c r="O57" s="6">
        <v>2024</v>
      </c>
    </row>
    <row r="58" spans="1:15" x14ac:dyDescent="0.2">
      <c r="A58" s="6" t="s">
        <v>31</v>
      </c>
      <c r="B58" s="12">
        <v>0.64210526315789473</v>
      </c>
      <c r="C58" s="12">
        <v>0.64102564102564108</v>
      </c>
      <c r="D58" s="12">
        <v>0.66511627906976745</v>
      </c>
      <c r="E58" s="12">
        <v>0.657258064516129</v>
      </c>
      <c r="F58" s="12">
        <v>0.54150197628458496</v>
      </c>
      <c r="G58" s="12">
        <v>0.49836065573770494</v>
      </c>
      <c r="H58" s="9">
        <v>0.56660746003552398</v>
      </c>
      <c r="I58" s="12">
        <v>0.55555555555555558</v>
      </c>
      <c r="J58" s="12">
        <v>0.43023255813953487</v>
      </c>
      <c r="K58" s="12">
        <v>0.38617886178861788</v>
      </c>
      <c r="L58" s="12">
        <v>0.41010401188707279</v>
      </c>
      <c r="M58" s="12">
        <v>0.39695712309820191</v>
      </c>
      <c r="N58" s="12">
        <v>0.3925233644859813</v>
      </c>
    </row>
    <row r="59" spans="1:15" x14ac:dyDescent="0.2">
      <c r="A59" s="6" t="s">
        <v>16</v>
      </c>
      <c r="B59" s="12">
        <v>0</v>
      </c>
      <c r="C59" s="12">
        <v>5.1282051282051282E-3</v>
      </c>
      <c r="D59" s="12">
        <v>4.6511627906976744E-3</v>
      </c>
      <c r="E59" s="12">
        <v>4.0322580645161289E-3</v>
      </c>
      <c r="F59" s="12">
        <v>2.766798418972332E-2</v>
      </c>
      <c r="G59" s="12">
        <v>3.6065573770491806E-2</v>
      </c>
      <c r="H59" s="9">
        <v>3.9076376554174071E-2</v>
      </c>
      <c r="I59" s="12">
        <v>3.5203520352035202E-2</v>
      </c>
      <c r="J59" s="12">
        <v>6.1046511627906974E-2</v>
      </c>
      <c r="K59" s="12">
        <v>8.6720867208672087E-2</v>
      </c>
      <c r="L59" s="12">
        <v>7.280832095096583E-2</v>
      </c>
      <c r="M59" s="12">
        <v>6.7773167358229594E-2</v>
      </c>
      <c r="N59" s="12">
        <v>7.476635514018691E-2</v>
      </c>
    </row>
    <row r="60" spans="1:15" x14ac:dyDescent="0.2">
      <c r="A60" s="6" t="s">
        <v>19</v>
      </c>
      <c r="B60" s="12">
        <v>5.263157894736842E-3</v>
      </c>
      <c r="C60" s="12">
        <v>5.1282051282051282E-3</v>
      </c>
      <c r="D60" s="12">
        <v>4.6511627906976744E-3</v>
      </c>
      <c r="E60" s="12">
        <v>8.0645161290322578E-3</v>
      </c>
      <c r="F60" s="12">
        <v>3.5573122529644272E-2</v>
      </c>
      <c r="G60" s="12">
        <v>3.6065573770491806E-2</v>
      </c>
      <c r="H60" s="9">
        <v>1.9538188277087035E-2</v>
      </c>
      <c r="I60" s="12">
        <v>2.2002200220022004E-2</v>
      </c>
      <c r="J60" s="12">
        <v>3.9244186046511628E-2</v>
      </c>
      <c r="K60" s="12">
        <v>4.6070460704607047E-2</v>
      </c>
      <c r="L60" s="12">
        <v>5.9435364041604752E-2</v>
      </c>
      <c r="M60" s="12">
        <v>6.7773167358229594E-2</v>
      </c>
      <c r="N60" s="12">
        <v>7.1261682242990648E-2</v>
      </c>
    </row>
    <row r="61" spans="1:15" x14ac:dyDescent="0.2">
      <c r="A61" s="6" t="s">
        <v>35</v>
      </c>
      <c r="B61" s="12">
        <v>0</v>
      </c>
      <c r="C61" s="12">
        <v>0</v>
      </c>
      <c r="D61" s="12">
        <v>0</v>
      </c>
      <c r="E61" s="12">
        <v>0</v>
      </c>
      <c r="F61" s="12">
        <v>4.7430830039525688E-2</v>
      </c>
      <c r="G61" s="12">
        <v>4.2622950819672129E-2</v>
      </c>
      <c r="H61" s="9">
        <v>2.664298401420959E-2</v>
      </c>
      <c r="I61" s="12">
        <v>3.6303630363036306E-2</v>
      </c>
      <c r="J61" s="12">
        <v>6.3953488372093026E-2</v>
      </c>
      <c r="K61" s="12">
        <v>5.9620596205962058E-2</v>
      </c>
      <c r="L61" s="12">
        <v>5.2005943536404163E-2</v>
      </c>
      <c r="M61" s="12">
        <v>5.5325034578146609E-2</v>
      </c>
      <c r="N61" s="12">
        <v>4.9065420560747662E-2</v>
      </c>
    </row>
    <row r="62" spans="1:15" x14ac:dyDescent="0.2">
      <c r="A62" s="6" t="s">
        <v>201</v>
      </c>
      <c r="B62" s="12">
        <v>1.0526315789473684E-2</v>
      </c>
      <c r="C62" s="12">
        <v>5.1282051282051282E-3</v>
      </c>
      <c r="D62" s="12">
        <v>4.6511627906976744E-3</v>
      </c>
      <c r="E62" s="12">
        <v>4.0322580645161289E-3</v>
      </c>
      <c r="F62" s="12">
        <v>1.1857707509881422E-2</v>
      </c>
      <c r="G62" s="12">
        <v>3.9344262295081971E-2</v>
      </c>
      <c r="H62" s="9">
        <v>1.9538188277087035E-2</v>
      </c>
      <c r="I62" s="12">
        <v>1.65016501650165E-2</v>
      </c>
      <c r="J62" s="12">
        <v>2.616279069767442E-2</v>
      </c>
      <c r="K62" s="12">
        <v>6.3685636856368563E-2</v>
      </c>
      <c r="L62" s="12">
        <v>5.0520059435364043E-2</v>
      </c>
      <c r="M62" s="12">
        <v>5.8091286307053944E-2</v>
      </c>
      <c r="N62" s="12">
        <v>4.7897196261682241E-2</v>
      </c>
    </row>
    <row r="63" spans="1:15" x14ac:dyDescent="0.2">
      <c r="A63" s="6" t="s">
        <v>193</v>
      </c>
      <c r="B63" s="12">
        <v>0.34210526315789475</v>
      </c>
      <c r="C63" s="12">
        <v>0.34358974358974359</v>
      </c>
      <c r="D63" s="12">
        <v>0.32093023255813952</v>
      </c>
      <c r="E63" s="12">
        <v>0.32661290322580644</v>
      </c>
      <c r="F63" s="12">
        <v>0.33596837944664032</v>
      </c>
      <c r="G63" s="12">
        <v>0.34754098360655739</v>
      </c>
      <c r="H63" s="9">
        <v>0.32859680284191828</v>
      </c>
      <c r="I63" s="12">
        <v>0.33443344334433445</v>
      </c>
      <c r="J63" s="12">
        <v>0.37936046511627908</v>
      </c>
      <c r="K63" s="12">
        <v>0.35772357723577236</v>
      </c>
      <c r="L63" s="12">
        <v>0.35512630014858843</v>
      </c>
      <c r="M63" s="12">
        <v>0.35408022130013833</v>
      </c>
      <c r="N63" s="12">
        <v>0.3644859813084112</v>
      </c>
    </row>
  </sheetData>
  <hyperlinks>
    <hyperlink ref="C4" r:id="rId1" xr:uid="{4F6EAA78-5199-424F-89C1-72F371FF9B00}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6" ma:contentTypeDescription="Create a new document." ma:contentTypeScope="" ma:versionID="35a8844c08cfde9862888ff322be3cab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8a94d6cf9c2f4553a4d0fc899c486583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971C1-831E-4991-8C20-8E2041E4F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DB7AE-94D9-4955-9A1F-3953AF422EE1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d2a93359-ac01-4f98-8d25-710e83cd9f1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AFB6EC-A606-4802-A397-D14B9AB66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2024-05-03T10:41:47Z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1266400</vt:r8>
  </property>
  <property fmtid="{D5CDD505-2E9C-101B-9397-08002B2CF9AE}" pid="4" name="AuthorIds_UIVersion_512">
    <vt:lpwstr>13</vt:lpwstr>
  </property>
</Properties>
</file>