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helena\Desktop\Gögn vegna vísa - flytja á sharepoint\"/>
    </mc:Choice>
  </mc:AlternateContent>
  <xr:revisionPtr revIDLastSave="0" documentId="13_ncr:1_{BA078CFB-7290-4422-A9C7-A5BA855E283A}" xr6:coauthVersionLast="47" xr6:coauthVersionMax="47" xr10:uidLastSave="{00000000-0000-0000-0000-000000000000}"/>
  <bookViews>
    <workbookView xWindow="28680" yWindow="1680" windowWidth="29040" windowHeight="15840" xr2:uid="{00000000-000D-0000-FFFF-FFFF00000000}"/>
  </bookViews>
  <sheets>
    <sheet name="Frumgöng" sheetId="1" r:id="rId1"/>
    <sheet name="Úrvinnsla" sheetId="2" r:id="rId2"/>
    <sheet name="Birting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31" i="2" l="1"/>
  <c r="U31" i="2"/>
  <c r="V31" i="2"/>
  <c r="W31" i="2"/>
  <c r="X31" i="2"/>
  <c r="T30" i="2"/>
  <c r="U30" i="2"/>
  <c r="V30" i="2"/>
  <c r="W30" i="2"/>
  <c r="X30" i="2"/>
  <c r="T29" i="2"/>
  <c r="U29" i="2"/>
  <c r="V29" i="2"/>
  <c r="W29" i="2"/>
  <c r="X29" i="2"/>
  <c r="T28" i="2"/>
  <c r="U28" i="2"/>
  <c r="V28" i="2"/>
  <c r="W28" i="2"/>
  <c r="X28" i="2"/>
  <c r="T27" i="2"/>
  <c r="U27" i="2"/>
  <c r="V27" i="2"/>
  <c r="W27" i="2"/>
  <c r="X27" i="2"/>
  <c r="S31" i="2"/>
  <c r="S30" i="2"/>
  <c r="S29" i="2"/>
  <c r="S28" i="2"/>
  <c r="S27" i="2"/>
  <c r="T26" i="2"/>
  <c r="U26" i="2"/>
  <c r="V26" i="2"/>
  <c r="W26" i="2"/>
  <c r="X26" i="2"/>
  <c r="S26" i="2"/>
  <c r="T25" i="2"/>
  <c r="U25" i="2"/>
  <c r="V25" i="2"/>
  <c r="W25" i="2"/>
  <c r="X25" i="2"/>
  <c r="S25" i="2"/>
  <c r="T24" i="2"/>
  <c r="U24" i="2"/>
  <c r="V24" i="2"/>
  <c r="W24" i="2"/>
  <c r="X24" i="2"/>
  <c r="S24" i="2"/>
  <c r="T23" i="2"/>
  <c r="U23" i="2"/>
  <c r="V23" i="2"/>
  <c r="W23" i="2"/>
  <c r="X23" i="2"/>
  <c r="S23" i="2"/>
  <c r="T22" i="2"/>
  <c r="U22" i="2"/>
  <c r="V22" i="2"/>
  <c r="W22" i="2"/>
  <c r="X22" i="2"/>
  <c r="S22" i="2"/>
  <c r="T21" i="2"/>
  <c r="U21" i="2"/>
  <c r="V21" i="2"/>
  <c r="W21" i="2"/>
  <c r="X21" i="2"/>
  <c r="S21" i="2"/>
  <c r="T18" i="2"/>
  <c r="U18" i="2"/>
  <c r="V18" i="2"/>
  <c r="W18" i="2"/>
  <c r="X18" i="2"/>
  <c r="S18" i="2"/>
  <c r="T17" i="2"/>
  <c r="U17" i="2"/>
  <c r="V17" i="2"/>
  <c r="W17" i="2"/>
  <c r="X17" i="2"/>
  <c r="S17" i="2"/>
  <c r="T16" i="2"/>
  <c r="U16" i="2"/>
  <c r="V16" i="2"/>
  <c r="W16" i="2"/>
  <c r="X16" i="2"/>
  <c r="S16" i="2"/>
  <c r="T15" i="2"/>
  <c r="U15" i="2"/>
  <c r="V15" i="2"/>
  <c r="W15" i="2"/>
  <c r="X15" i="2"/>
  <c r="S15" i="2"/>
  <c r="T14" i="2"/>
  <c r="U14" i="2"/>
  <c r="V14" i="2"/>
  <c r="W14" i="2"/>
  <c r="X14" i="2"/>
  <c r="S14" i="2"/>
  <c r="T13" i="2"/>
  <c r="U13" i="2"/>
  <c r="V13" i="2"/>
  <c r="W13" i="2"/>
  <c r="X13" i="2"/>
  <c r="S13" i="2"/>
  <c r="T12" i="2"/>
  <c r="U12" i="2"/>
  <c r="V12" i="2"/>
  <c r="W12" i="2"/>
  <c r="X12" i="2"/>
  <c r="S12" i="2"/>
  <c r="T11" i="2"/>
  <c r="U11" i="2"/>
  <c r="V11" i="2"/>
  <c r="W11" i="2"/>
  <c r="X11" i="2"/>
  <c r="S11" i="2"/>
  <c r="T10" i="2"/>
  <c r="U10" i="2"/>
  <c r="V10" i="2"/>
  <c r="W10" i="2"/>
  <c r="X10" i="2"/>
  <c r="S10" i="2"/>
  <c r="T9" i="2"/>
  <c r="U9" i="2"/>
  <c r="V9" i="2"/>
  <c r="W9" i="2"/>
  <c r="X9" i="2"/>
  <c r="S9" i="2"/>
  <c r="X8" i="2"/>
  <c r="T8" i="2"/>
  <c r="U8" i="2"/>
  <c r="V8" i="2"/>
  <c r="W8" i="2"/>
  <c r="S8" i="2"/>
  <c r="I140" i="1"/>
  <c r="I139" i="1"/>
  <c r="I138" i="1"/>
  <c r="I137" i="1"/>
  <c r="I134" i="1"/>
  <c r="I133" i="1"/>
  <c r="I132" i="1"/>
  <c r="I131" i="1"/>
  <c r="I101" i="1"/>
  <c r="I128" i="1"/>
  <c r="I127" i="1"/>
  <c r="I126" i="1"/>
  <c r="I125" i="1"/>
  <c r="I122" i="1"/>
  <c r="I121" i="1"/>
  <c r="I120" i="1"/>
  <c r="I119" i="1"/>
  <c r="I115" i="1"/>
  <c r="I114" i="1"/>
  <c r="I113" i="1"/>
  <c r="I112" i="1"/>
  <c r="I109" i="1"/>
  <c r="I108" i="1"/>
  <c r="I107" i="1"/>
  <c r="I106" i="1"/>
  <c r="I103" i="1" l="1"/>
  <c r="I102" i="1"/>
  <c r="I100" i="1"/>
  <c r="I97" i="1"/>
  <c r="I96" i="1"/>
  <c r="I95" i="1"/>
  <c r="I94" i="1"/>
  <c r="I88" i="1" l="1"/>
  <c r="I89" i="1"/>
  <c r="I90" i="1"/>
  <c r="I91" i="1"/>
  <c r="I83" i="1"/>
  <c r="I84" i="1"/>
  <c r="I85" i="1"/>
  <c r="I82" i="1"/>
</calcChain>
</file>

<file path=xl/sharedStrings.xml><?xml version="1.0" encoding="utf-8"?>
<sst xmlns="http://schemas.openxmlformats.org/spreadsheetml/2006/main" count="400" uniqueCount="33">
  <si>
    <t>3.2 Atvinnulíf</t>
  </si>
  <si>
    <t>Búvöruframleiðsla og búfénaður</t>
  </si>
  <si>
    <t>Heimild:</t>
  </si>
  <si>
    <t xml:space="preserve">Sótt: </t>
  </si>
  <si>
    <t>Nautgripir</t>
  </si>
  <si>
    <t>Sauðfé</t>
  </si>
  <si>
    <t>Hross</t>
  </si>
  <si>
    <t>Svín</t>
  </si>
  <si>
    <t>Loðdýr</t>
  </si>
  <si>
    <t>Alifuglar</t>
  </si>
  <si>
    <t>Samtals</t>
  </si>
  <si>
    <t>6100 Norðurþing</t>
  </si>
  <si>
    <t>6611 Tjörneshreppur</t>
  </si>
  <si>
    <t>6612 Þingeyjarsveit</t>
  </si>
  <si>
    <t>6607 Skútustaðahreppur</t>
  </si>
  <si>
    <t>Fjöldi bæja:</t>
  </si>
  <si>
    <t>Norðurþing</t>
  </si>
  <si>
    <t>Tjörneshreppur</t>
  </si>
  <si>
    <t>Þingeyjarsveit</t>
  </si>
  <si>
    <t>Skútustaðahreppur</t>
  </si>
  <si>
    <t>Fjöldi búa</t>
  </si>
  <si>
    <t>Tjörnes</t>
  </si>
  <si>
    <t>Nautgripabú</t>
  </si>
  <si>
    <t>Fjárbú</t>
  </si>
  <si>
    <t>Hrossabú</t>
  </si>
  <si>
    <t>Svínabú</t>
  </si>
  <si>
    <t>Loðdýrabú</t>
  </si>
  <si>
    <t>Alifuglabú</t>
  </si>
  <si>
    <t>https://www.stjornarradid.is/verkefni/atvinnuvegir/landbunadur/maelabord-landbunadarins-/#Tab3</t>
  </si>
  <si>
    <t>Mælaborð landbúnaðarins</t>
  </si>
  <si>
    <t>Fjöldatölur í Þingeyjarsýslu 2011-2021.</t>
  </si>
  <si>
    <t>Ár</t>
  </si>
  <si>
    <t>Fjöldi búfénaðar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</si>
</sst>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w Cen MT"/>
      <family val="2"/>
      <scheme val="minor"/>
    </font>
    <font>
      <b/>
      <sz val="11"/>
      <color rgb="FF000000"/>
      <name val="Calibri"/>
      <family val="2"/>
    </font>
    <font>
      <b/>
      <sz val="14"/>
      <color theme="1"/>
      <name val="Tw Cen MT"/>
      <family val="2"/>
      <scheme val="minor"/>
    </font>
    <font>
      <b/>
      <sz val="11"/>
      <color theme="1"/>
      <name val="Tw Cen MT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Fill="1" applyProtection="1"/>
    <xf numFmtId="0" fontId="2" fillId="0" borderId="0" xfId="0" applyFont="1"/>
    <xf numFmtId="0" fontId="2" fillId="2" borderId="0" xfId="0" applyFont="1" applyFill="1"/>
    <xf numFmtId="0" fontId="0" fillId="2" borderId="0" xfId="0" applyFill="1"/>
    <xf numFmtId="14" fontId="0" fillId="0" borderId="0" xfId="0" applyNumberFormat="1"/>
    <xf numFmtId="0" fontId="0" fillId="0" borderId="0" xfId="0"/>
    <xf numFmtId="0" fontId="3" fillId="0" borderId="0" xfId="0" applyFont="1"/>
    <xf numFmtId="0" fontId="0" fillId="0" borderId="0" xfId="0" applyFont="1"/>
  </cellXfs>
  <cellStyles count="1">
    <cellStyle name="Normal" xfId="0" builtinId="0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</dxf>
  </dxfs>
  <tableStyles count="0" defaultTableStyle="TableStyleMedium2" defaultPivotStyle="PivotStyleLight16"/>
  <colors>
    <mruColors>
      <color rgb="FF9BC2E6"/>
      <color rgb="FFA9D08E"/>
      <color rgb="FFF4B084"/>
      <color rgb="FFFF6A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Úrvinnsla!$S$20</c:f>
              <c:strCache>
                <c:ptCount val="1"/>
                <c:pt idx="0">
                  <c:v>Nautgripabú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Úrvinnsla!$R$21:$R$31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Úrvinnsla!$S$21:$S$31</c:f>
              <c:numCache>
                <c:formatCode>General</c:formatCode>
                <c:ptCount val="11"/>
                <c:pt idx="0">
                  <c:v>71</c:v>
                </c:pt>
                <c:pt idx="1">
                  <c:v>74</c:v>
                </c:pt>
                <c:pt idx="2">
                  <c:v>72</c:v>
                </c:pt>
                <c:pt idx="3">
                  <c:v>69</c:v>
                </c:pt>
                <c:pt idx="4">
                  <c:v>67</c:v>
                </c:pt>
                <c:pt idx="5">
                  <c:v>67</c:v>
                </c:pt>
                <c:pt idx="6">
                  <c:v>65</c:v>
                </c:pt>
                <c:pt idx="7">
                  <c:v>60</c:v>
                </c:pt>
                <c:pt idx="8">
                  <c:v>61</c:v>
                </c:pt>
                <c:pt idx="9">
                  <c:v>59</c:v>
                </c:pt>
                <c:pt idx="10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C8-4CEC-9C80-ADAF41BF9943}"/>
            </c:ext>
          </c:extLst>
        </c:ser>
        <c:ser>
          <c:idx val="1"/>
          <c:order val="1"/>
          <c:tx>
            <c:strRef>
              <c:f>Úrvinnsla!$T$20</c:f>
              <c:strCache>
                <c:ptCount val="1"/>
                <c:pt idx="0">
                  <c:v>Fjárbú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Úrvinnsla!$R$21:$R$31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Úrvinnsla!$T$21:$T$31</c:f>
              <c:numCache>
                <c:formatCode>General</c:formatCode>
                <c:ptCount val="11"/>
                <c:pt idx="0">
                  <c:v>218</c:v>
                </c:pt>
                <c:pt idx="1">
                  <c:v>234</c:v>
                </c:pt>
                <c:pt idx="2">
                  <c:v>215</c:v>
                </c:pt>
                <c:pt idx="3">
                  <c:v>196</c:v>
                </c:pt>
                <c:pt idx="4">
                  <c:v>198</c:v>
                </c:pt>
                <c:pt idx="5">
                  <c:v>196</c:v>
                </c:pt>
                <c:pt idx="6">
                  <c:v>191</c:v>
                </c:pt>
                <c:pt idx="7">
                  <c:v>177</c:v>
                </c:pt>
                <c:pt idx="8">
                  <c:v>179</c:v>
                </c:pt>
                <c:pt idx="9">
                  <c:v>176</c:v>
                </c:pt>
                <c:pt idx="10">
                  <c:v>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C8-4CEC-9C80-ADAF41BF9943}"/>
            </c:ext>
          </c:extLst>
        </c:ser>
        <c:ser>
          <c:idx val="2"/>
          <c:order val="2"/>
          <c:tx>
            <c:strRef>
              <c:f>Úrvinnsla!$U$20</c:f>
              <c:strCache>
                <c:ptCount val="1"/>
                <c:pt idx="0">
                  <c:v>Hrossabú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Úrvinnsla!$R$21:$R$31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Úrvinnsla!$U$21:$U$31</c:f>
              <c:numCache>
                <c:formatCode>General</c:formatCode>
                <c:ptCount val="11"/>
                <c:pt idx="0">
                  <c:v>102</c:v>
                </c:pt>
                <c:pt idx="1">
                  <c:v>102</c:v>
                </c:pt>
                <c:pt idx="2">
                  <c:v>97</c:v>
                </c:pt>
                <c:pt idx="3">
                  <c:v>101</c:v>
                </c:pt>
                <c:pt idx="4">
                  <c:v>101</c:v>
                </c:pt>
                <c:pt idx="5">
                  <c:v>105</c:v>
                </c:pt>
                <c:pt idx="6">
                  <c:v>89</c:v>
                </c:pt>
                <c:pt idx="7">
                  <c:v>114</c:v>
                </c:pt>
                <c:pt idx="8">
                  <c:v>98</c:v>
                </c:pt>
                <c:pt idx="9">
                  <c:v>118</c:v>
                </c:pt>
                <c:pt idx="10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C8-4CEC-9C80-ADAF41BF9943}"/>
            </c:ext>
          </c:extLst>
        </c:ser>
        <c:ser>
          <c:idx val="3"/>
          <c:order val="3"/>
          <c:tx>
            <c:strRef>
              <c:f>Úrvinnsla!$V$20</c:f>
              <c:strCache>
                <c:ptCount val="1"/>
                <c:pt idx="0">
                  <c:v>Svínabú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Úrvinnsla!$R$21:$R$31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Úrvinnsla!$V$21:$V$31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C8-4CEC-9C80-ADAF41BF9943}"/>
            </c:ext>
          </c:extLst>
        </c:ser>
        <c:ser>
          <c:idx val="4"/>
          <c:order val="4"/>
          <c:tx>
            <c:strRef>
              <c:f>Úrvinnsla!$W$20</c:f>
              <c:strCache>
                <c:ptCount val="1"/>
                <c:pt idx="0">
                  <c:v>Loðdýrabú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Úrvinnsla!$R$21:$R$31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Úrvinnsla!$W$21:$W$31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24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C8-4CEC-9C80-ADAF41BF9943}"/>
            </c:ext>
          </c:extLst>
        </c:ser>
        <c:ser>
          <c:idx val="5"/>
          <c:order val="5"/>
          <c:tx>
            <c:strRef>
              <c:f>Úrvinnsla!$X$20</c:f>
              <c:strCache>
                <c:ptCount val="1"/>
                <c:pt idx="0">
                  <c:v>Alifuglabú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Úrvinnsla!$R$21:$R$31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Úrvinnsla!$X$21:$X$31</c:f>
              <c:numCache>
                <c:formatCode>General</c:formatCode>
                <c:ptCount val="11"/>
                <c:pt idx="0">
                  <c:v>32</c:v>
                </c:pt>
                <c:pt idx="1">
                  <c:v>31</c:v>
                </c:pt>
                <c:pt idx="2">
                  <c:v>31</c:v>
                </c:pt>
                <c:pt idx="3">
                  <c:v>31</c:v>
                </c:pt>
                <c:pt idx="4">
                  <c:v>32</c:v>
                </c:pt>
                <c:pt idx="5">
                  <c:v>31</c:v>
                </c:pt>
                <c:pt idx="6">
                  <c:v>1</c:v>
                </c:pt>
                <c:pt idx="7">
                  <c:v>17</c:v>
                </c:pt>
                <c:pt idx="8">
                  <c:v>19</c:v>
                </c:pt>
                <c:pt idx="9">
                  <c:v>16</c:v>
                </c:pt>
                <c:pt idx="1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EC8-4CEC-9C80-ADAF41BF9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380912"/>
        <c:axId val="444382552"/>
      </c:barChart>
      <c:catAx>
        <c:axId val="444380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44382552"/>
        <c:crosses val="autoZero"/>
        <c:auto val="1"/>
        <c:lblAlgn val="ctr"/>
        <c:lblOffset val="100"/>
        <c:noMultiLvlLbl val="0"/>
      </c:catAx>
      <c:valAx>
        <c:axId val="444382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44380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Úrvinnsla!$S$7</c:f>
              <c:strCache>
                <c:ptCount val="1"/>
                <c:pt idx="0">
                  <c:v>Nautgripir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Úrvinnsla!$R$8:$R$18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Úrvinnsla!$S$8:$S$18</c:f>
              <c:numCache>
                <c:formatCode>General</c:formatCode>
                <c:ptCount val="11"/>
                <c:pt idx="0">
                  <c:v>4392</c:v>
                </c:pt>
                <c:pt idx="1">
                  <c:v>4397</c:v>
                </c:pt>
                <c:pt idx="2">
                  <c:v>4201</c:v>
                </c:pt>
                <c:pt idx="3">
                  <c:v>4462</c:v>
                </c:pt>
                <c:pt idx="4">
                  <c:v>4690</c:v>
                </c:pt>
                <c:pt idx="5">
                  <c:v>4834</c:v>
                </c:pt>
                <c:pt idx="6">
                  <c:v>4483</c:v>
                </c:pt>
                <c:pt idx="7">
                  <c:v>4833</c:v>
                </c:pt>
                <c:pt idx="8">
                  <c:v>4834</c:v>
                </c:pt>
                <c:pt idx="9">
                  <c:v>4861</c:v>
                </c:pt>
                <c:pt idx="10">
                  <c:v>4848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3F-4A25-9DFC-A4D2C23AD560}"/>
            </c:ext>
          </c:extLst>
        </c:ser>
        <c:ser>
          <c:idx val="1"/>
          <c:order val="1"/>
          <c:tx>
            <c:strRef>
              <c:f>Úrvinnsla!$T$7</c:f>
              <c:strCache>
                <c:ptCount val="1"/>
                <c:pt idx="0">
                  <c:v>Sauðfé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Úrvinnsla!$R$8:$R$18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Úrvinnsla!$T$8:$T$18</c:f>
              <c:numCache>
                <c:formatCode>General</c:formatCode>
                <c:ptCount val="11"/>
                <c:pt idx="0">
                  <c:v>42675</c:v>
                </c:pt>
                <c:pt idx="1">
                  <c:v>42390</c:v>
                </c:pt>
                <c:pt idx="2">
                  <c:v>40487</c:v>
                </c:pt>
                <c:pt idx="3">
                  <c:v>40771</c:v>
                </c:pt>
                <c:pt idx="4">
                  <c:v>40756</c:v>
                </c:pt>
                <c:pt idx="5">
                  <c:v>40490</c:v>
                </c:pt>
                <c:pt idx="6">
                  <c:v>40159</c:v>
                </c:pt>
                <c:pt idx="7">
                  <c:v>37589</c:v>
                </c:pt>
                <c:pt idx="8">
                  <c:v>36491</c:v>
                </c:pt>
                <c:pt idx="9">
                  <c:v>34422</c:v>
                </c:pt>
                <c:pt idx="10">
                  <c:v>32832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3F-4A25-9DFC-A4D2C23AD560}"/>
            </c:ext>
          </c:extLst>
        </c:ser>
        <c:ser>
          <c:idx val="2"/>
          <c:order val="2"/>
          <c:tx>
            <c:strRef>
              <c:f>Úrvinnsla!$U$7</c:f>
              <c:strCache>
                <c:ptCount val="1"/>
                <c:pt idx="0">
                  <c:v>Hross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Úrvinnsla!$R$8:$R$18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Úrvinnsla!$U$8:$U$18</c:f>
              <c:numCache>
                <c:formatCode>General</c:formatCode>
                <c:ptCount val="11"/>
                <c:pt idx="0">
                  <c:v>1130</c:v>
                </c:pt>
                <c:pt idx="1">
                  <c:v>1084</c:v>
                </c:pt>
                <c:pt idx="2">
                  <c:v>1014</c:v>
                </c:pt>
                <c:pt idx="3">
                  <c:v>1385</c:v>
                </c:pt>
                <c:pt idx="4">
                  <c:v>1338</c:v>
                </c:pt>
                <c:pt idx="5">
                  <c:v>1448</c:v>
                </c:pt>
                <c:pt idx="6">
                  <c:v>1265</c:v>
                </c:pt>
                <c:pt idx="7">
                  <c:v>951</c:v>
                </c:pt>
                <c:pt idx="8">
                  <c:v>812</c:v>
                </c:pt>
                <c:pt idx="9">
                  <c:v>1077</c:v>
                </c:pt>
                <c:pt idx="10">
                  <c:v>1134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3F-4A25-9DFC-A4D2C23AD560}"/>
            </c:ext>
          </c:extLst>
        </c:ser>
        <c:ser>
          <c:idx val="3"/>
          <c:order val="3"/>
          <c:tx>
            <c:strRef>
              <c:f>Úrvinnsla!$V$7</c:f>
              <c:strCache>
                <c:ptCount val="1"/>
                <c:pt idx="0">
                  <c:v>Svín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Úrvinnsla!$R$8:$R$18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Úrvinnsla!$V$8:$V$18</c:f>
              <c:numCache>
                <c:formatCode>General</c:formatCode>
                <c:ptCount val="11"/>
                <c:pt idx="0">
                  <c:v>196</c:v>
                </c:pt>
                <c:pt idx="1">
                  <c:v>195</c:v>
                </c:pt>
                <c:pt idx="2">
                  <c:v>189</c:v>
                </c:pt>
                <c:pt idx="3">
                  <c:v>185</c:v>
                </c:pt>
                <c:pt idx="4">
                  <c:v>196</c:v>
                </c:pt>
                <c:pt idx="5">
                  <c:v>196</c:v>
                </c:pt>
                <c:pt idx="6">
                  <c:v>196</c:v>
                </c:pt>
                <c:pt idx="7">
                  <c:v>0</c:v>
                </c:pt>
                <c:pt idx="8">
                  <c:v>740</c:v>
                </c:pt>
                <c:pt idx="9">
                  <c:v>793</c:v>
                </c:pt>
                <c:pt idx="10">
                  <c:v>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3F-4A25-9DFC-A4D2C23AD560}"/>
            </c:ext>
          </c:extLst>
        </c:ser>
        <c:ser>
          <c:idx val="4"/>
          <c:order val="4"/>
          <c:tx>
            <c:strRef>
              <c:f>Úrvinnsla!$W$7</c:f>
              <c:strCache>
                <c:ptCount val="1"/>
                <c:pt idx="0">
                  <c:v>Loðdýr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Úrvinnsla!$R$8:$R$18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Úrvinnsla!$W$8:$W$18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29</c:v>
                </c:pt>
                <c:pt idx="5">
                  <c:v>15</c:v>
                </c:pt>
                <c:pt idx="6">
                  <c:v>579</c:v>
                </c:pt>
                <c:pt idx="7">
                  <c:v>17</c:v>
                </c:pt>
                <c:pt idx="8">
                  <c:v>10</c:v>
                </c:pt>
                <c:pt idx="9">
                  <c:v>13</c:v>
                </c:pt>
                <c:pt idx="1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53F-4A25-9DFC-A4D2C23AD560}"/>
            </c:ext>
          </c:extLst>
        </c:ser>
        <c:ser>
          <c:idx val="5"/>
          <c:order val="5"/>
          <c:tx>
            <c:strRef>
              <c:f>Úrvinnsla!$X$7</c:f>
              <c:strCache>
                <c:ptCount val="1"/>
                <c:pt idx="0">
                  <c:v>Alifuglar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Úrvinnsla!$R$8:$R$18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Úrvinnsla!$X$8:$X$18</c:f>
              <c:numCache>
                <c:formatCode>General</c:formatCode>
                <c:ptCount val="11"/>
                <c:pt idx="0">
                  <c:v>521</c:v>
                </c:pt>
                <c:pt idx="1">
                  <c:v>483</c:v>
                </c:pt>
                <c:pt idx="2">
                  <c:v>314</c:v>
                </c:pt>
                <c:pt idx="3">
                  <c:v>519</c:v>
                </c:pt>
                <c:pt idx="4">
                  <c:v>551</c:v>
                </c:pt>
                <c:pt idx="5">
                  <c:v>564</c:v>
                </c:pt>
                <c:pt idx="6">
                  <c:v>14</c:v>
                </c:pt>
                <c:pt idx="7">
                  <c:v>397</c:v>
                </c:pt>
                <c:pt idx="8">
                  <c:v>348</c:v>
                </c:pt>
                <c:pt idx="9">
                  <c:v>291</c:v>
                </c:pt>
                <c:pt idx="10">
                  <c:v>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53F-4A25-9DFC-A4D2C23AD5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9046776"/>
        <c:axId val="449047432"/>
      </c:barChart>
      <c:catAx>
        <c:axId val="449046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49047432"/>
        <c:crosses val="autoZero"/>
        <c:auto val="1"/>
        <c:lblAlgn val="ctr"/>
        <c:lblOffset val="100"/>
        <c:noMultiLvlLbl val="0"/>
      </c:catAx>
      <c:valAx>
        <c:axId val="449047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49046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Úrvinnsla!$S$7</c:f>
              <c:strCache>
                <c:ptCount val="1"/>
                <c:pt idx="0">
                  <c:v>Nautgripir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Úrvinnsla!$R$8:$R$18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Úrvinnsla!$S$8:$S$18</c:f>
              <c:numCache>
                <c:formatCode>General</c:formatCode>
                <c:ptCount val="11"/>
                <c:pt idx="0">
                  <c:v>4392</c:v>
                </c:pt>
                <c:pt idx="1">
                  <c:v>4397</c:v>
                </c:pt>
                <c:pt idx="2">
                  <c:v>4201</c:v>
                </c:pt>
                <c:pt idx="3">
                  <c:v>4462</c:v>
                </c:pt>
                <c:pt idx="4">
                  <c:v>4690</c:v>
                </c:pt>
                <c:pt idx="5">
                  <c:v>4834</c:v>
                </c:pt>
                <c:pt idx="6">
                  <c:v>4483</c:v>
                </c:pt>
                <c:pt idx="7">
                  <c:v>4833</c:v>
                </c:pt>
                <c:pt idx="8">
                  <c:v>4834</c:v>
                </c:pt>
                <c:pt idx="9">
                  <c:v>4861</c:v>
                </c:pt>
                <c:pt idx="10">
                  <c:v>4848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70-4C41-A44C-AD67F7EC29A5}"/>
            </c:ext>
          </c:extLst>
        </c:ser>
        <c:ser>
          <c:idx val="1"/>
          <c:order val="1"/>
          <c:tx>
            <c:strRef>
              <c:f>Úrvinnsla!$T$7</c:f>
              <c:strCache>
                <c:ptCount val="1"/>
                <c:pt idx="0">
                  <c:v>Sauðfé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Úrvinnsla!$R$8:$R$18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Úrvinnsla!$T$8:$T$18</c:f>
              <c:numCache>
                <c:formatCode>General</c:formatCode>
                <c:ptCount val="11"/>
                <c:pt idx="0">
                  <c:v>42675</c:v>
                </c:pt>
                <c:pt idx="1">
                  <c:v>42390</c:v>
                </c:pt>
                <c:pt idx="2">
                  <c:v>40487</c:v>
                </c:pt>
                <c:pt idx="3">
                  <c:v>40771</c:v>
                </c:pt>
                <c:pt idx="4">
                  <c:v>40756</c:v>
                </c:pt>
                <c:pt idx="5">
                  <c:v>40490</c:v>
                </c:pt>
                <c:pt idx="6">
                  <c:v>40159</c:v>
                </c:pt>
                <c:pt idx="7">
                  <c:v>37589</c:v>
                </c:pt>
                <c:pt idx="8">
                  <c:v>36491</c:v>
                </c:pt>
                <c:pt idx="9">
                  <c:v>34422</c:v>
                </c:pt>
                <c:pt idx="10">
                  <c:v>32832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70-4C41-A44C-AD67F7EC29A5}"/>
            </c:ext>
          </c:extLst>
        </c:ser>
        <c:ser>
          <c:idx val="2"/>
          <c:order val="2"/>
          <c:tx>
            <c:strRef>
              <c:f>Úrvinnsla!$U$7</c:f>
              <c:strCache>
                <c:ptCount val="1"/>
                <c:pt idx="0">
                  <c:v>Hross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Úrvinnsla!$R$8:$R$18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Úrvinnsla!$U$8:$U$18</c:f>
              <c:numCache>
                <c:formatCode>General</c:formatCode>
                <c:ptCount val="11"/>
                <c:pt idx="0">
                  <c:v>1130</c:v>
                </c:pt>
                <c:pt idx="1">
                  <c:v>1084</c:v>
                </c:pt>
                <c:pt idx="2">
                  <c:v>1014</c:v>
                </c:pt>
                <c:pt idx="3">
                  <c:v>1385</c:v>
                </c:pt>
                <c:pt idx="4">
                  <c:v>1338</c:v>
                </c:pt>
                <c:pt idx="5">
                  <c:v>1448</c:v>
                </c:pt>
                <c:pt idx="6">
                  <c:v>1265</c:v>
                </c:pt>
                <c:pt idx="7">
                  <c:v>951</c:v>
                </c:pt>
                <c:pt idx="8">
                  <c:v>812</c:v>
                </c:pt>
                <c:pt idx="9">
                  <c:v>1077</c:v>
                </c:pt>
                <c:pt idx="10">
                  <c:v>1134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70-4C41-A44C-AD67F7EC29A5}"/>
            </c:ext>
          </c:extLst>
        </c:ser>
        <c:ser>
          <c:idx val="3"/>
          <c:order val="3"/>
          <c:tx>
            <c:strRef>
              <c:f>Úrvinnsla!$V$7</c:f>
              <c:strCache>
                <c:ptCount val="1"/>
                <c:pt idx="0">
                  <c:v>Svín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Úrvinnsla!$R$8:$R$18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Úrvinnsla!$V$8:$V$18</c:f>
              <c:numCache>
                <c:formatCode>General</c:formatCode>
                <c:ptCount val="11"/>
                <c:pt idx="0">
                  <c:v>196</c:v>
                </c:pt>
                <c:pt idx="1">
                  <c:v>195</c:v>
                </c:pt>
                <c:pt idx="2">
                  <c:v>189</c:v>
                </c:pt>
                <c:pt idx="3">
                  <c:v>185</c:v>
                </c:pt>
                <c:pt idx="4">
                  <c:v>196</c:v>
                </c:pt>
                <c:pt idx="5">
                  <c:v>196</c:v>
                </c:pt>
                <c:pt idx="6">
                  <c:v>196</c:v>
                </c:pt>
                <c:pt idx="7">
                  <c:v>0</c:v>
                </c:pt>
                <c:pt idx="8">
                  <c:v>740</c:v>
                </c:pt>
                <c:pt idx="9">
                  <c:v>793</c:v>
                </c:pt>
                <c:pt idx="10">
                  <c:v>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70-4C41-A44C-AD67F7EC29A5}"/>
            </c:ext>
          </c:extLst>
        </c:ser>
        <c:ser>
          <c:idx val="4"/>
          <c:order val="4"/>
          <c:tx>
            <c:strRef>
              <c:f>Úrvinnsla!$W$7</c:f>
              <c:strCache>
                <c:ptCount val="1"/>
                <c:pt idx="0">
                  <c:v>Loðdýr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Úrvinnsla!$R$8:$R$18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Úrvinnsla!$W$8:$W$18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29</c:v>
                </c:pt>
                <c:pt idx="5">
                  <c:v>15</c:v>
                </c:pt>
                <c:pt idx="6">
                  <c:v>579</c:v>
                </c:pt>
                <c:pt idx="7">
                  <c:v>17</c:v>
                </c:pt>
                <c:pt idx="8">
                  <c:v>10</c:v>
                </c:pt>
                <c:pt idx="9">
                  <c:v>13</c:v>
                </c:pt>
                <c:pt idx="1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F70-4C41-A44C-AD67F7EC29A5}"/>
            </c:ext>
          </c:extLst>
        </c:ser>
        <c:ser>
          <c:idx val="5"/>
          <c:order val="5"/>
          <c:tx>
            <c:strRef>
              <c:f>Úrvinnsla!$X$7</c:f>
              <c:strCache>
                <c:ptCount val="1"/>
                <c:pt idx="0">
                  <c:v>Alifuglar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Úrvinnsla!$R$8:$R$18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Úrvinnsla!$X$8:$X$18</c:f>
              <c:numCache>
                <c:formatCode>General</c:formatCode>
                <c:ptCount val="11"/>
                <c:pt idx="0">
                  <c:v>521</c:v>
                </c:pt>
                <c:pt idx="1">
                  <c:v>483</c:v>
                </c:pt>
                <c:pt idx="2">
                  <c:v>314</c:v>
                </c:pt>
                <c:pt idx="3">
                  <c:v>519</c:v>
                </c:pt>
                <c:pt idx="4">
                  <c:v>551</c:v>
                </c:pt>
                <c:pt idx="5">
                  <c:v>564</c:v>
                </c:pt>
                <c:pt idx="6">
                  <c:v>14</c:v>
                </c:pt>
                <c:pt idx="7">
                  <c:v>397</c:v>
                </c:pt>
                <c:pt idx="8">
                  <c:v>348</c:v>
                </c:pt>
                <c:pt idx="9">
                  <c:v>291</c:v>
                </c:pt>
                <c:pt idx="10">
                  <c:v>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F70-4C41-A44C-AD67F7EC29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9046776"/>
        <c:axId val="449047432"/>
      </c:barChart>
      <c:catAx>
        <c:axId val="449046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49047432"/>
        <c:crosses val="autoZero"/>
        <c:auto val="1"/>
        <c:lblAlgn val="ctr"/>
        <c:lblOffset val="100"/>
        <c:noMultiLvlLbl val="0"/>
      </c:catAx>
      <c:valAx>
        <c:axId val="449047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49046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Úrvinnsla!$S$20</c:f>
              <c:strCache>
                <c:ptCount val="1"/>
                <c:pt idx="0">
                  <c:v>Nautgripabú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Úrvinnsla!$R$21:$R$31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Úrvinnsla!$S$21:$S$31</c:f>
              <c:numCache>
                <c:formatCode>General</c:formatCode>
                <c:ptCount val="11"/>
                <c:pt idx="0">
                  <c:v>71</c:v>
                </c:pt>
                <c:pt idx="1">
                  <c:v>74</c:v>
                </c:pt>
                <c:pt idx="2">
                  <c:v>72</c:v>
                </c:pt>
                <c:pt idx="3">
                  <c:v>69</c:v>
                </c:pt>
                <c:pt idx="4">
                  <c:v>67</c:v>
                </c:pt>
                <c:pt idx="5">
                  <c:v>67</c:v>
                </c:pt>
                <c:pt idx="6">
                  <c:v>65</c:v>
                </c:pt>
                <c:pt idx="7">
                  <c:v>60</c:v>
                </c:pt>
                <c:pt idx="8">
                  <c:v>61</c:v>
                </c:pt>
                <c:pt idx="9">
                  <c:v>59</c:v>
                </c:pt>
                <c:pt idx="10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F6-4EFA-AA2A-AFAEA3CFA0D4}"/>
            </c:ext>
          </c:extLst>
        </c:ser>
        <c:ser>
          <c:idx val="1"/>
          <c:order val="1"/>
          <c:tx>
            <c:strRef>
              <c:f>Úrvinnsla!$T$20</c:f>
              <c:strCache>
                <c:ptCount val="1"/>
                <c:pt idx="0">
                  <c:v>Fjárbú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Úrvinnsla!$R$21:$R$31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Úrvinnsla!$T$21:$T$31</c:f>
              <c:numCache>
                <c:formatCode>General</c:formatCode>
                <c:ptCount val="11"/>
                <c:pt idx="0">
                  <c:v>218</c:v>
                </c:pt>
                <c:pt idx="1">
                  <c:v>234</c:v>
                </c:pt>
                <c:pt idx="2">
                  <c:v>215</c:v>
                </c:pt>
                <c:pt idx="3">
                  <c:v>196</c:v>
                </c:pt>
                <c:pt idx="4">
                  <c:v>198</c:v>
                </c:pt>
                <c:pt idx="5">
                  <c:v>196</c:v>
                </c:pt>
                <c:pt idx="6">
                  <c:v>191</c:v>
                </c:pt>
                <c:pt idx="7">
                  <c:v>177</c:v>
                </c:pt>
                <c:pt idx="8">
                  <c:v>179</c:v>
                </c:pt>
                <c:pt idx="9">
                  <c:v>176</c:v>
                </c:pt>
                <c:pt idx="10">
                  <c:v>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F6-4EFA-AA2A-AFAEA3CFA0D4}"/>
            </c:ext>
          </c:extLst>
        </c:ser>
        <c:ser>
          <c:idx val="2"/>
          <c:order val="2"/>
          <c:tx>
            <c:strRef>
              <c:f>Úrvinnsla!$U$20</c:f>
              <c:strCache>
                <c:ptCount val="1"/>
                <c:pt idx="0">
                  <c:v>Hrossabú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Úrvinnsla!$R$21:$R$31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Úrvinnsla!$U$21:$U$31</c:f>
              <c:numCache>
                <c:formatCode>General</c:formatCode>
                <c:ptCount val="11"/>
                <c:pt idx="0">
                  <c:v>102</c:v>
                </c:pt>
                <c:pt idx="1">
                  <c:v>102</c:v>
                </c:pt>
                <c:pt idx="2">
                  <c:v>97</c:v>
                </c:pt>
                <c:pt idx="3">
                  <c:v>101</c:v>
                </c:pt>
                <c:pt idx="4">
                  <c:v>101</c:v>
                </c:pt>
                <c:pt idx="5">
                  <c:v>105</c:v>
                </c:pt>
                <c:pt idx="6">
                  <c:v>89</c:v>
                </c:pt>
                <c:pt idx="7">
                  <c:v>114</c:v>
                </c:pt>
                <c:pt idx="8">
                  <c:v>98</c:v>
                </c:pt>
                <c:pt idx="9">
                  <c:v>118</c:v>
                </c:pt>
                <c:pt idx="10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F6-4EFA-AA2A-AFAEA3CFA0D4}"/>
            </c:ext>
          </c:extLst>
        </c:ser>
        <c:ser>
          <c:idx val="3"/>
          <c:order val="3"/>
          <c:tx>
            <c:strRef>
              <c:f>Úrvinnsla!$V$20</c:f>
              <c:strCache>
                <c:ptCount val="1"/>
                <c:pt idx="0">
                  <c:v>Svínabú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Úrvinnsla!$R$21:$R$31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Úrvinnsla!$V$21:$V$31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F6-4EFA-AA2A-AFAEA3CFA0D4}"/>
            </c:ext>
          </c:extLst>
        </c:ser>
        <c:ser>
          <c:idx val="4"/>
          <c:order val="4"/>
          <c:tx>
            <c:strRef>
              <c:f>Úrvinnsla!$W$20</c:f>
              <c:strCache>
                <c:ptCount val="1"/>
                <c:pt idx="0">
                  <c:v>Loðdýrabú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Úrvinnsla!$R$21:$R$31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Úrvinnsla!$W$21:$W$31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24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6F6-4EFA-AA2A-AFAEA3CFA0D4}"/>
            </c:ext>
          </c:extLst>
        </c:ser>
        <c:ser>
          <c:idx val="5"/>
          <c:order val="5"/>
          <c:tx>
            <c:strRef>
              <c:f>Úrvinnsla!$X$20</c:f>
              <c:strCache>
                <c:ptCount val="1"/>
                <c:pt idx="0">
                  <c:v>Alifuglabú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Úrvinnsla!$R$21:$R$31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Úrvinnsla!$X$21:$X$31</c:f>
              <c:numCache>
                <c:formatCode>General</c:formatCode>
                <c:ptCount val="11"/>
                <c:pt idx="0">
                  <c:v>32</c:v>
                </c:pt>
                <c:pt idx="1">
                  <c:v>31</c:v>
                </c:pt>
                <c:pt idx="2">
                  <c:v>31</c:v>
                </c:pt>
                <c:pt idx="3">
                  <c:v>31</c:v>
                </c:pt>
                <c:pt idx="4">
                  <c:v>32</c:v>
                </c:pt>
                <c:pt idx="5">
                  <c:v>31</c:v>
                </c:pt>
                <c:pt idx="6">
                  <c:v>1</c:v>
                </c:pt>
                <c:pt idx="7">
                  <c:v>17</c:v>
                </c:pt>
                <c:pt idx="8">
                  <c:v>19</c:v>
                </c:pt>
                <c:pt idx="9">
                  <c:v>16</c:v>
                </c:pt>
                <c:pt idx="1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6F6-4EFA-AA2A-AFAEA3CFA0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380912"/>
        <c:axId val="444382552"/>
      </c:barChart>
      <c:catAx>
        <c:axId val="444380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44382552"/>
        <c:crosses val="autoZero"/>
        <c:auto val="1"/>
        <c:lblAlgn val="ctr"/>
        <c:lblOffset val="100"/>
        <c:noMultiLvlLbl val="0"/>
      </c:catAx>
      <c:valAx>
        <c:axId val="444382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44380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522922</xdr:colOff>
      <xdr:row>21</xdr:row>
      <xdr:rowOff>28575</xdr:rowOff>
    </xdr:from>
    <xdr:to>
      <xdr:col>31</xdr:col>
      <xdr:colOff>435292</xdr:colOff>
      <xdr:row>36</xdr:row>
      <xdr:rowOff>144780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5E0001B-E26F-4927-B443-8FE9FB0115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507682</xdr:colOff>
      <xdr:row>4</xdr:row>
      <xdr:rowOff>78105</xdr:rowOff>
    </xdr:from>
    <xdr:to>
      <xdr:col>31</xdr:col>
      <xdr:colOff>418147</xdr:colOff>
      <xdr:row>19</xdr:row>
      <xdr:rowOff>135255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C7A1148-C5F5-4234-BBBA-EC5D8C6E28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</xdr:colOff>
      <xdr:row>7</xdr:row>
      <xdr:rowOff>5715</xdr:rowOff>
    </xdr:from>
    <xdr:to>
      <xdr:col>9</xdr:col>
      <xdr:colOff>439334</xdr:colOff>
      <xdr:row>28</xdr:row>
      <xdr:rowOff>7170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9406684-065C-4934-8E61-A315D963C8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13334</xdr:colOff>
      <xdr:row>7</xdr:row>
      <xdr:rowOff>9525</xdr:rowOff>
    </xdr:from>
    <xdr:to>
      <xdr:col>19</xdr:col>
      <xdr:colOff>437429</xdr:colOff>
      <xdr:row>28</xdr:row>
      <xdr:rowOff>7170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15A4AFC-3994-4AD5-91A7-34E3E24569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73D0694-6E8D-4A14-9658-346CAA97ED7C}" name="Table1" displayName="Table1" ref="R7:X18" totalsRowShown="0" headerRowDxfId="2">
  <autoFilter ref="R7:X18" xr:uid="{373D0694-6E8D-4A14-9658-346CAA97ED7C}"/>
  <tableColumns count="7">
    <tableColumn id="1" xr3:uid="{D3C3C366-CD10-42E7-9398-3F95D1F72516}" name="Ár" dataDxfId="3"/>
    <tableColumn id="2" xr3:uid="{4D004C6C-8E5D-4ECE-BCD0-40C74D613E25}" name="Nautgripir"/>
    <tableColumn id="3" xr3:uid="{9D1FD7B5-1708-4102-84C1-5CEE63F977C8}" name="Sauðfé"/>
    <tableColumn id="4" xr3:uid="{58FF6660-40C4-4CEE-8B9D-5D651344F87A}" name="Hross"/>
    <tableColumn id="5" xr3:uid="{B0085021-55F1-4157-8FE1-5A1C9B2240AC}" name="Svín"/>
    <tableColumn id="6" xr3:uid="{B6B35927-598F-4D0A-9971-ED79C44763EC}" name="Loðdýr"/>
    <tableColumn id="7" xr3:uid="{197272B7-87E4-4DCD-8537-7FD57C307776}" name="Alifuglar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CDD51B6-D1F4-47EA-8B6E-22FEE62A9881}" name="Table2" displayName="Table2" ref="R20:X31" totalsRowShown="0" headerRowDxfId="0">
  <autoFilter ref="R20:X31" xr:uid="{4CDD51B6-D1F4-47EA-8B6E-22FEE62A9881}"/>
  <tableColumns count="7">
    <tableColumn id="1" xr3:uid="{983D9AB4-6C5C-47BA-BEC6-1D90A4F20EE8}" name="Ár" dataDxfId="1"/>
    <tableColumn id="2" xr3:uid="{B1272802-815A-4398-946D-8D12D93925CA}" name="Nautgripabú"/>
    <tableColumn id="3" xr3:uid="{CFC71BA5-8E5A-4AD1-9BE6-33E0DDA27D0F}" name="Fjárbú"/>
    <tableColumn id="4" xr3:uid="{5328F24D-EE68-4405-927F-D18098C23BEC}" name="Hrossabú"/>
    <tableColumn id="5" xr3:uid="{71F97FF8-D19C-400C-94A1-6720EF05069C}" name="Svínabú"/>
    <tableColumn id="6" xr3:uid="{F46DE51C-56B0-4A84-BAB5-B3DCBC2CAE0B}" name="Loðdýrabú"/>
    <tableColumn id="7" xr3:uid="{05D40B4A-FF42-4C1F-8CAA-57B8BDCC37BF}" name="Alifuglabú"/>
  </tableColumns>
  <tableStyleInfo name="TableStyleMedium3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Integral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B9F25"/>
      </a:hlink>
      <a:folHlink>
        <a:srgbClr val="B26B02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6A5F"/>
  </sheetPr>
  <dimension ref="A1:I140"/>
  <sheetViews>
    <sheetView tabSelected="1" zoomScaleNormal="100" workbookViewId="0">
      <selection activeCell="I98" sqref="C98:I98"/>
    </sheetView>
  </sheetViews>
  <sheetFormatPr defaultRowHeight="13.8" x14ac:dyDescent="0.25"/>
  <sheetData>
    <row r="1" spans="1:9" s="4" customFormat="1" ht="18" x14ac:dyDescent="0.35">
      <c r="A1" s="3" t="s">
        <v>0</v>
      </c>
    </row>
    <row r="2" spans="1:9" ht="18" x14ac:dyDescent="0.35">
      <c r="A2" s="2" t="s">
        <v>1</v>
      </c>
      <c r="B2" s="6"/>
      <c r="C2" s="6"/>
      <c r="D2" s="6"/>
      <c r="E2" s="6"/>
      <c r="F2" s="6"/>
      <c r="G2" s="6"/>
      <c r="H2" s="6"/>
      <c r="I2" s="6"/>
    </row>
    <row r="3" spans="1:9" ht="14.4" x14ac:dyDescent="0.3">
      <c r="A3" s="1" t="s">
        <v>2</v>
      </c>
      <c r="B3" t="s">
        <v>29</v>
      </c>
      <c r="C3" s="6"/>
      <c r="D3" s="6"/>
      <c r="E3" s="6"/>
      <c r="F3" s="6"/>
      <c r="G3" s="6"/>
      <c r="H3" s="6"/>
      <c r="I3" s="6"/>
    </row>
    <row r="4" spans="1:9" ht="14.4" x14ac:dyDescent="0.3">
      <c r="A4" s="1" t="s">
        <v>3</v>
      </c>
      <c r="B4" t="s">
        <v>28</v>
      </c>
      <c r="C4" s="6"/>
      <c r="D4" s="6"/>
      <c r="E4" s="6"/>
      <c r="F4" s="6"/>
      <c r="G4" s="5"/>
      <c r="H4" s="6"/>
      <c r="I4" s="6"/>
    </row>
    <row r="7" spans="1:9" x14ac:dyDescent="0.25">
      <c r="A7" s="6"/>
      <c r="B7" s="6" t="s">
        <v>30</v>
      </c>
      <c r="C7" s="6"/>
      <c r="D7" s="6"/>
      <c r="E7" s="6"/>
      <c r="F7" s="6"/>
      <c r="G7" s="6"/>
      <c r="H7" s="6"/>
      <c r="I7" s="6"/>
    </row>
    <row r="8" spans="1:9" x14ac:dyDescent="0.25">
      <c r="A8" s="6"/>
      <c r="B8" s="6"/>
      <c r="C8" s="6"/>
      <c r="D8" s="6"/>
      <c r="E8" s="6"/>
      <c r="F8" s="6"/>
      <c r="G8" s="6"/>
      <c r="H8" s="6"/>
      <c r="I8" s="6"/>
    </row>
    <row r="9" spans="1:9" ht="18" x14ac:dyDescent="0.35">
      <c r="A9" s="6"/>
      <c r="B9" s="2">
        <v>2011</v>
      </c>
      <c r="C9" s="6" t="s">
        <v>4</v>
      </c>
      <c r="D9" s="6" t="s">
        <v>5</v>
      </c>
      <c r="E9" s="6" t="s">
        <v>6</v>
      </c>
      <c r="F9" s="6" t="s">
        <v>7</v>
      </c>
      <c r="G9" s="6" t="s">
        <v>8</v>
      </c>
      <c r="H9" s="6" t="s">
        <v>9</v>
      </c>
      <c r="I9" s="6" t="s">
        <v>10</v>
      </c>
    </row>
    <row r="10" spans="1:9" x14ac:dyDescent="0.25">
      <c r="A10" s="6"/>
      <c r="B10" s="6" t="s">
        <v>11</v>
      </c>
      <c r="C10" s="6">
        <v>275</v>
      </c>
      <c r="D10" s="6">
        <v>17387</v>
      </c>
      <c r="E10" s="6">
        <v>386</v>
      </c>
      <c r="F10" s="6">
        <v>0</v>
      </c>
      <c r="G10" s="6">
        <v>0</v>
      </c>
      <c r="H10" s="6">
        <v>192</v>
      </c>
      <c r="I10" s="6">
        <v>18240</v>
      </c>
    </row>
    <row r="11" spans="1:9" x14ac:dyDescent="0.25">
      <c r="A11" s="6"/>
      <c r="B11" s="6" t="s">
        <v>12</v>
      </c>
      <c r="C11" s="6">
        <v>134</v>
      </c>
      <c r="D11" s="6">
        <v>1952</v>
      </c>
      <c r="E11" s="6">
        <v>63</v>
      </c>
      <c r="F11" s="6">
        <v>0</v>
      </c>
      <c r="G11" s="6">
        <v>0</v>
      </c>
      <c r="H11" s="6">
        <v>0</v>
      </c>
      <c r="I11" s="6">
        <v>2149</v>
      </c>
    </row>
    <row r="12" spans="1:9" x14ac:dyDescent="0.25">
      <c r="A12" s="6"/>
      <c r="B12" s="6" t="s">
        <v>13</v>
      </c>
      <c r="C12" s="6">
        <v>3594</v>
      </c>
      <c r="D12" s="6">
        <v>18911</v>
      </c>
      <c r="E12" s="6">
        <v>608</v>
      </c>
      <c r="F12" s="6">
        <v>196</v>
      </c>
      <c r="G12" s="6">
        <v>0</v>
      </c>
      <c r="H12" s="6">
        <v>212</v>
      </c>
      <c r="I12" s="6">
        <v>23521</v>
      </c>
    </row>
    <row r="13" spans="1:9" x14ac:dyDescent="0.25">
      <c r="A13" s="6"/>
      <c r="B13" s="6" t="s">
        <v>14</v>
      </c>
      <c r="C13" s="6">
        <v>389</v>
      </c>
      <c r="D13" s="6">
        <v>4425</v>
      </c>
      <c r="E13" s="6">
        <v>73</v>
      </c>
      <c r="F13" s="6">
        <v>0</v>
      </c>
      <c r="G13" s="6">
        <v>0</v>
      </c>
      <c r="H13" s="6">
        <v>117</v>
      </c>
      <c r="I13" s="6">
        <v>5004</v>
      </c>
    </row>
    <row r="14" spans="1:9" s="6" customFormat="1" x14ac:dyDescent="0.25"/>
    <row r="15" spans="1:9" x14ac:dyDescent="0.25">
      <c r="A15" s="6"/>
      <c r="B15" s="6" t="s">
        <v>15</v>
      </c>
      <c r="C15" s="6"/>
      <c r="D15" s="6"/>
      <c r="E15" s="6"/>
      <c r="F15" s="6"/>
      <c r="G15" s="6"/>
      <c r="H15" s="6"/>
      <c r="I15" s="6"/>
    </row>
    <row r="16" spans="1:9" x14ac:dyDescent="0.25">
      <c r="A16" s="6"/>
      <c r="B16" s="6" t="s">
        <v>16</v>
      </c>
      <c r="C16" s="6">
        <v>8</v>
      </c>
      <c r="D16" s="6">
        <v>68</v>
      </c>
      <c r="E16" s="6">
        <v>43</v>
      </c>
      <c r="F16" s="6">
        <v>0</v>
      </c>
      <c r="G16" s="6">
        <v>0</v>
      </c>
      <c r="H16" s="6">
        <v>14</v>
      </c>
      <c r="I16" s="6">
        <v>133</v>
      </c>
    </row>
    <row r="17" spans="1:9" x14ac:dyDescent="0.25">
      <c r="A17" s="6"/>
      <c r="B17" s="6" t="s">
        <v>17</v>
      </c>
      <c r="C17" s="6">
        <v>4</v>
      </c>
      <c r="D17" s="6">
        <v>11</v>
      </c>
      <c r="E17" s="6">
        <v>4</v>
      </c>
      <c r="F17" s="6">
        <v>0</v>
      </c>
      <c r="G17" s="6">
        <v>0</v>
      </c>
      <c r="H17" s="6">
        <v>0</v>
      </c>
      <c r="I17" s="6">
        <v>19</v>
      </c>
    </row>
    <row r="18" spans="1:9" x14ac:dyDescent="0.25">
      <c r="B18" s="6" t="s">
        <v>18</v>
      </c>
      <c r="C18" s="6">
        <v>51</v>
      </c>
      <c r="D18" s="6">
        <v>108</v>
      </c>
      <c r="E18" s="6">
        <v>45</v>
      </c>
      <c r="F18" s="6">
        <v>1</v>
      </c>
      <c r="G18" s="6">
        <v>0</v>
      </c>
      <c r="H18" s="6">
        <v>11</v>
      </c>
      <c r="I18" s="6">
        <v>216</v>
      </c>
    </row>
    <row r="19" spans="1:9" x14ac:dyDescent="0.25">
      <c r="B19" s="6" t="s">
        <v>19</v>
      </c>
      <c r="C19" s="6">
        <v>8</v>
      </c>
      <c r="D19" s="6">
        <v>31</v>
      </c>
      <c r="E19" s="6">
        <v>10</v>
      </c>
      <c r="F19" s="6">
        <v>0</v>
      </c>
      <c r="G19" s="6">
        <v>0</v>
      </c>
      <c r="H19" s="6">
        <v>7</v>
      </c>
      <c r="I19" s="6">
        <v>56</v>
      </c>
    </row>
    <row r="20" spans="1:9" s="6" customFormat="1" x14ac:dyDescent="0.25"/>
    <row r="21" spans="1:9" ht="18" x14ac:dyDescent="0.35">
      <c r="B21" s="2">
        <v>2012</v>
      </c>
      <c r="C21" s="6"/>
      <c r="D21" s="6"/>
      <c r="E21" s="6"/>
      <c r="F21" s="6"/>
      <c r="G21" s="6"/>
      <c r="H21" s="6"/>
      <c r="I21" s="6"/>
    </row>
    <row r="22" spans="1:9" x14ac:dyDescent="0.25">
      <c r="B22" s="6" t="s">
        <v>11</v>
      </c>
      <c r="C22" s="6">
        <v>281</v>
      </c>
      <c r="D22" s="6">
        <v>16882</v>
      </c>
      <c r="E22" s="6">
        <v>369</v>
      </c>
      <c r="F22" s="6">
        <v>0</v>
      </c>
      <c r="G22" s="6">
        <v>0</v>
      </c>
      <c r="H22" s="6">
        <v>162</v>
      </c>
      <c r="I22" s="6">
        <v>17694</v>
      </c>
    </row>
    <row r="23" spans="1:9" x14ac:dyDescent="0.25">
      <c r="B23" s="6" t="s">
        <v>12</v>
      </c>
      <c r="C23" s="6">
        <v>137</v>
      </c>
      <c r="D23" s="6">
        <v>1889</v>
      </c>
      <c r="E23" s="6">
        <v>71</v>
      </c>
      <c r="F23" s="6">
        <v>0</v>
      </c>
      <c r="G23" s="6">
        <v>0</v>
      </c>
      <c r="H23" s="6">
        <v>0</v>
      </c>
      <c r="I23" s="6">
        <v>2097</v>
      </c>
    </row>
    <row r="24" spans="1:9" x14ac:dyDescent="0.25">
      <c r="B24" s="6" t="s">
        <v>13</v>
      </c>
      <c r="C24" s="6">
        <v>3599</v>
      </c>
      <c r="D24" s="6">
        <v>19097</v>
      </c>
      <c r="E24" s="6">
        <v>562</v>
      </c>
      <c r="F24" s="6">
        <v>195</v>
      </c>
      <c r="G24" s="6">
        <v>0</v>
      </c>
      <c r="H24" s="6">
        <v>251</v>
      </c>
      <c r="I24" s="6">
        <v>23704</v>
      </c>
    </row>
    <row r="25" spans="1:9" x14ac:dyDescent="0.25">
      <c r="B25" s="6" t="s">
        <v>14</v>
      </c>
      <c r="C25" s="6">
        <v>380</v>
      </c>
      <c r="D25" s="6">
        <v>4522</v>
      </c>
      <c r="E25" s="6">
        <v>82</v>
      </c>
      <c r="F25" s="6">
        <v>0</v>
      </c>
      <c r="G25" s="6">
        <v>0</v>
      </c>
      <c r="H25" s="6">
        <v>70</v>
      </c>
      <c r="I25" s="6">
        <v>5054</v>
      </c>
    </row>
    <row r="26" spans="1:9" s="6" customFormat="1" x14ac:dyDescent="0.25"/>
    <row r="27" spans="1:9" x14ac:dyDescent="0.25">
      <c r="B27" s="6" t="s">
        <v>15</v>
      </c>
      <c r="C27" s="6"/>
      <c r="D27" s="6"/>
      <c r="E27" s="6"/>
      <c r="F27" s="6"/>
      <c r="G27" s="6"/>
      <c r="H27" s="6"/>
      <c r="I27" s="6"/>
    </row>
    <row r="28" spans="1:9" x14ac:dyDescent="0.25">
      <c r="B28" s="6" t="s">
        <v>16</v>
      </c>
      <c r="C28" s="6">
        <v>9</v>
      </c>
      <c r="D28" s="6">
        <v>87</v>
      </c>
      <c r="E28" s="6">
        <v>37</v>
      </c>
      <c r="F28" s="6">
        <v>0</v>
      </c>
      <c r="G28" s="6">
        <v>0</v>
      </c>
      <c r="H28" s="6">
        <v>9</v>
      </c>
      <c r="I28" s="6">
        <v>142</v>
      </c>
    </row>
    <row r="29" spans="1:9" x14ac:dyDescent="0.25">
      <c r="B29" s="6" t="s">
        <v>17</v>
      </c>
      <c r="C29" s="6">
        <v>4</v>
      </c>
      <c r="D29" s="6">
        <v>10</v>
      </c>
      <c r="E29" s="6">
        <v>6</v>
      </c>
      <c r="F29" s="6">
        <v>0</v>
      </c>
      <c r="G29" s="6">
        <v>0</v>
      </c>
      <c r="H29" s="6">
        <v>0</v>
      </c>
      <c r="I29" s="6">
        <v>20</v>
      </c>
    </row>
    <row r="30" spans="1:9" x14ac:dyDescent="0.25">
      <c r="B30" s="6" t="s">
        <v>18</v>
      </c>
      <c r="C30" s="6">
        <v>53</v>
      </c>
      <c r="D30" s="6">
        <v>105</v>
      </c>
      <c r="E30" s="6">
        <v>47</v>
      </c>
      <c r="F30" s="6">
        <v>1</v>
      </c>
      <c r="G30" s="6">
        <v>0</v>
      </c>
      <c r="H30" s="6">
        <v>16</v>
      </c>
      <c r="I30" s="6">
        <v>222</v>
      </c>
    </row>
    <row r="31" spans="1:9" x14ac:dyDescent="0.25">
      <c r="B31" s="6" t="s">
        <v>19</v>
      </c>
      <c r="C31" s="6">
        <v>8</v>
      </c>
      <c r="D31" s="6">
        <v>32</v>
      </c>
      <c r="E31" s="6">
        <v>12</v>
      </c>
      <c r="F31" s="6">
        <v>0</v>
      </c>
      <c r="G31" s="6">
        <v>0</v>
      </c>
      <c r="H31" s="6">
        <v>6</v>
      </c>
      <c r="I31" s="6">
        <v>58</v>
      </c>
    </row>
    <row r="32" spans="1:9" x14ac:dyDescent="0.25">
      <c r="B32" s="6"/>
      <c r="C32" s="6"/>
      <c r="D32" s="6"/>
      <c r="E32" s="6"/>
      <c r="F32" s="6"/>
      <c r="G32" s="6"/>
      <c r="H32" s="6"/>
      <c r="I32" s="6"/>
    </row>
    <row r="33" spans="2:9" ht="18" x14ac:dyDescent="0.35">
      <c r="B33" s="2">
        <v>2013</v>
      </c>
      <c r="C33" s="6"/>
      <c r="D33" s="6"/>
      <c r="E33" s="6"/>
      <c r="F33" s="6"/>
      <c r="G33" s="6"/>
      <c r="H33" s="6"/>
      <c r="I33" s="6"/>
    </row>
    <row r="34" spans="2:9" x14ac:dyDescent="0.25">
      <c r="B34" s="6" t="s">
        <v>11</v>
      </c>
      <c r="C34" s="6">
        <v>262</v>
      </c>
      <c r="D34" s="6">
        <v>16546</v>
      </c>
      <c r="E34" s="6">
        <v>336</v>
      </c>
      <c r="F34" s="6">
        <v>0</v>
      </c>
      <c r="G34" s="6">
        <v>0</v>
      </c>
      <c r="H34" s="6">
        <v>170</v>
      </c>
      <c r="I34" s="6">
        <v>17314</v>
      </c>
    </row>
    <row r="35" spans="2:9" x14ac:dyDescent="0.25">
      <c r="B35" s="6" t="s">
        <v>12</v>
      </c>
      <c r="C35" s="6">
        <v>157</v>
      </c>
      <c r="D35" s="6">
        <v>1813</v>
      </c>
      <c r="E35" s="6">
        <v>31</v>
      </c>
      <c r="F35" s="6">
        <v>0</v>
      </c>
      <c r="G35" s="6">
        <v>0</v>
      </c>
      <c r="H35" s="6">
        <v>0</v>
      </c>
      <c r="I35" s="6">
        <v>2001</v>
      </c>
    </row>
    <row r="36" spans="2:9" x14ac:dyDescent="0.25">
      <c r="B36" s="6" t="s">
        <v>13</v>
      </c>
      <c r="C36" s="6">
        <v>3425</v>
      </c>
      <c r="D36" s="6">
        <v>17746</v>
      </c>
      <c r="E36" s="6">
        <v>565</v>
      </c>
      <c r="F36" s="6">
        <v>189</v>
      </c>
      <c r="G36" s="6">
        <v>0</v>
      </c>
      <c r="H36" s="6">
        <v>12</v>
      </c>
      <c r="I36" s="6">
        <v>22142</v>
      </c>
    </row>
    <row r="37" spans="2:9" x14ac:dyDescent="0.25">
      <c r="B37" s="6" t="s">
        <v>14</v>
      </c>
      <c r="C37" s="6">
        <v>357</v>
      </c>
      <c r="D37" s="6">
        <v>4382</v>
      </c>
      <c r="E37" s="6">
        <v>82</v>
      </c>
      <c r="F37" s="6">
        <v>0</v>
      </c>
      <c r="G37" s="6">
        <v>0</v>
      </c>
      <c r="H37" s="6">
        <v>132</v>
      </c>
      <c r="I37" s="6">
        <v>4953</v>
      </c>
    </row>
    <row r="38" spans="2:9" s="6" customFormat="1" x14ac:dyDescent="0.25"/>
    <row r="39" spans="2:9" x14ac:dyDescent="0.25">
      <c r="B39" s="6" t="s">
        <v>15</v>
      </c>
      <c r="C39" s="6"/>
      <c r="D39" s="6"/>
      <c r="E39" s="6"/>
      <c r="F39" s="6"/>
      <c r="G39" s="6"/>
      <c r="H39" s="6"/>
      <c r="I39" s="6"/>
    </row>
    <row r="40" spans="2:9" x14ac:dyDescent="0.25">
      <c r="B40" s="6" t="s">
        <v>16</v>
      </c>
      <c r="C40" s="6">
        <v>8</v>
      </c>
      <c r="D40" s="6">
        <v>66</v>
      </c>
      <c r="E40" s="6">
        <v>36</v>
      </c>
      <c r="F40" s="6">
        <v>0</v>
      </c>
      <c r="G40" s="6">
        <v>0</v>
      </c>
      <c r="H40" s="6">
        <v>11</v>
      </c>
      <c r="I40" s="6"/>
    </row>
    <row r="41" spans="2:9" x14ac:dyDescent="0.25">
      <c r="B41" s="6" t="s">
        <v>17</v>
      </c>
      <c r="C41" s="6">
        <v>4</v>
      </c>
      <c r="D41" s="6">
        <v>10</v>
      </c>
      <c r="E41" s="6">
        <v>4</v>
      </c>
      <c r="F41" s="6">
        <v>0</v>
      </c>
      <c r="G41" s="6">
        <v>0</v>
      </c>
      <c r="H41" s="6">
        <v>0</v>
      </c>
      <c r="I41" s="6"/>
    </row>
    <row r="42" spans="2:9" x14ac:dyDescent="0.25">
      <c r="B42" s="6" t="s">
        <v>18</v>
      </c>
      <c r="C42" s="6">
        <v>52</v>
      </c>
      <c r="D42" s="6">
        <v>106</v>
      </c>
      <c r="E42" s="6">
        <v>45</v>
      </c>
      <c r="F42" s="6">
        <v>1</v>
      </c>
      <c r="G42" s="6">
        <v>0</v>
      </c>
      <c r="H42" s="6">
        <v>12</v>
      </c>
      <c r="I42" s="6"/>
    </row>
    <row r="43" spans="2:9" x14ac:dyDescent="0.25">
      <c r="B43" s="6" t="s">
        <v>19</v>
      </c>
      <c r="C43" s="6">
        <v>8</v>
      </c>
      <c r="D43" s="6">
        <v>33</v>
      </c>
      <c r="E43" s="6">
        <v>12</v>
      </c>
      <c r="F43" s="6">
        <v>0</v>
      </c>
      <c r="G43" s="6">
        <v>0</v>
      </c>
      <c r="H43" s="6">
        <v>8</v>
      </c>
      <c r="I43" s="6"/>
    </row>
    <row r="44" spans="2:9" x14ac:dyDescent="0.25">
      <c r="B44" s="6"/>
      <c r="C44" s="6"/>
      <c r="D44" s="6"/>
      <c r="E44" s="6"/>
      <c r="F44" s="6"/>
      <c r="G44" s="6"/>
      <c r="H44" s="6"/>
      <c r="I44" s="6"/>
    </row>
    <row r="45" spans="2:9" ht="18" x14ac:dyDescent="0.35">
      <c r="B45" s="2">
        <v>2014</v>
      </c>
      <c r="C45" s="6"/>
      <c r="D45" s="6"/>
      <c r="E45" s="6"/>
      <c r="F45" s="6"/>
      <c r="G45" s="6"/>
      <c r="H45" s="6"/>
      <c r="I45" s="6"/>
    </row>
    <row r="46" spans="2:9" x14ac:dyDescent="0.25">
      <c r="B46" s="6" t="s">
        <v>11</v>
      </c>
      <c r="C46" s="6">
        <v>289</v>
      </c>
      <c r="D46" s="6">
        <v>16637</v>
      </c>
      <c r="E46" s="6">
        <v>588</v>
      </c>
      <c r="F46" s="6">
        <v>0</v>
      </c>
      <c r="G46" s="6">
        <v>0</v>
      </c>
      <c r="H46" s="6">
        <v>132</v>
      </c>
      <c r="I46" s="6">
        <v>17646</v>
      </c>
    </row>
    <row r="47" spans="2:9" x14ac:dyDescent="0.25">
      <c r="B47" s="6" t="s">
        <v>12</v>
      </c>
      <c r="C47" s="6">
        <v>165</v>
      </c>
      <c r="D47" s="6">
        <v>1875</v>
      </c>
      <c r="E47" s="6">
        <v>72</v>
      </c>
      <c r="F47" s="6">
        <v>0</v>
      </c>
      <c r="G47" s="6">
        <v>0</v>
      </c>
      <c r="H47" s="6">
        <v>0</v>
      </c>
      <c r="I47" s="6">
        <v>2112</v>
      </c>
    </row>
    <row r="48" spans="2:9" x14ac:dyDescent="0.25">
      <c r="B48" s="6" t="s">
        <v>13</v>
      </c>
      <c r="C48" s="6">
        <v>3629</v>
      </c>
      <c r="D48" s="6">
        <v>17839</v>
      </c>
      <c r="E48" s="6">
        <v>634</v>
      </c>
      <c r="F48" s="6">
        <v>185</v>
      </c>
      <c r="G48" s="6">
        <v>0</v>
      </c>
      <c r="H48" s="6">
        <v>303</v>
      </c>
      <c r="I48" s="6">
        <v>22590</v>
      </c>
    </row>
    <row r="49" spans="2:9" x14ac:dyDescent="0.25">
      <c r="B49" s="6" t="s">
        <v>14</v>
      </c>
      <c r="C49" s="6">
        <v>379</v>
      </c>
      <c r="D49" s="6">
        <v>4420</v>
      </c>
      <c r="E49" s="6">
        <v>91</v>
      </c>
      <c r="F49" s="6">
        <v>0</v>
      </c>
      <c r="G49" s="6">
        <v>0</v>
      </c>
      <c r="H49" s="6">
        <v>84</v>
      </c>
      <c r="I49" s="6">
        <v>4974</v>
      </c>
    </row>
    <row r="50" spans="2:9" s="6" customFormat="1" x14ac:dyDescent="0.25"/>
    <row r="51" spans="2:9" x14ac:dyDescent="0.25">
      <c r="B51" s="6" t="s">
        <v>15</v>
      </c>
      <c r="C51" s="6"/>
      <c r="D51" s="6"/>
      <c r="E51" s="6"/>
      <c r="F51" s="6"/>
      <c r="G51" s="6"/>
      <c r="H51" s="6"/>
      <c r="I51" s="6"/>
    </row>
    <row r="52" spans="2:9" x14ac:dyDescent="0.25">
      <c r="B52" s="6" t="s">
        <v>16</v>
      </c>
      <c r="C52" s="6">
        <v>6</v>
      </c>
      <c r="D52" s="6">
        <v>57</v>
      </c>
      <c r="E52" s="6">
        <v>36</v>
      </c>
      <c r="F52" s="6">
        <v>0</v>
      </c>
      <c r="G52" s="6">
        <v>0</v>
      </c>
      <c r="H52" s="6">
        <v>11</v>
      </c>
      <c r="I52" s="6"/>
    </row>
    <row r="53" spans="2:9" x14ac:dyDescent="0.25">
      <c r="B53" s="6" t="s">
        <v>17</v>
      </c>
      <c r="C53" s="6">
        <v>3</v>
      </c>
      <c r="D53" s="6">
        <v>10</v>
      </c>
      <c r="E53" s="6">
        <v>6</v>
      </c>
      <c r="F53" s="6">
        <v>0</v>
      </c>
      <c r="G53" s="6">
        <v>0</v>
      </c>
      <c r="H53" s="6">
        <v>0</v>
      </c>
      <c r="I53" s="6"/>
    </row>
    <row r="54" spans="2:9" x14ac:dyDescent="0.25">
      <c r="B54" s="6" t="s">
        <v>18</v>
      </c>
      <c r="C54" s="6">
        <v>52</v>
      </c>
      <c r="D54" s="6">
        <v>99</v>
      </c>
      <c r="E54" s="6">
        <v>48</v>
      </c>
      <c r="F54" s="6">
        <v>1</v>
      </c>
      <c r="G54" s="6">
        <v>0</v>
      </c>
      <c r="H54" s="6">
        <v>15</v>
      </c>
      <c r="I54" s="6"/>
    </row>
    <row r="55" spans="2:9" x14ac:dyDescent="0.25">
      <c r="B55" s="6" t="s">
        <v>19</v>
      </c>
      <c r="C55" s="6">
        <v>8</v>
      </c>
      <c r="D55" s="6">
        <v>30</v>
      </c>
      <c r="E55" s="6">
        <v>11</v>
      </c>
      <c r="F55" s="6">
        <v>0</v>
      </c>
      <c r="G55" s="6">
        <v>0</v>
      </c>
      <c r="H55" s="6">
        <v>5</v>
      </c>
      <c r="I55" s="6"/>
    </row>
    <row r="56" spans="2:9" x14ac:dyDescent="0.25">
      <c r="B56" s="6"/>
      <c r="C56" s="6"/>
      <c r="D56" s="6"/>
      <c r="E56" s="6"/>
      <c r="F56" s="6"/>
      <c r="G56" s="6"/>
      <c r="H56" s="6"/>
      <c r="I56" s="6"/>
    </row>
    <row r="57" spans="2:9" ht="18" x14ac:dyDescent="0.35">
      <c r="B57" s="2">
        <v>2015</v>
      </c>
      <c r="C57" s="6"/>
      <c r="D57" s="6"/>
      <c r="E57" s="6"/>
      <c r="F57" s="6"/>
      <c r="G57" s="6"/>
      <c r="H57" s="6"/>
      <c r="I57" s="6"/>
    </row>
    <row r="58" spans="2:9" x14ac:dyDescent="0.25">
      <c r="B58" s="6" t="s">
        <v>11</v>
      </c>
      <c r="C58" s="6">
        <v>345</v>
      </c>
      <c r="D58" s="6">
        <v>16551</v>
      </c>
      <c r="E58" s="6">
        <v>533</v>
      </c>
      <c r="F58" s="6">
        <v>0</v>
      </c>
      <c r="G58" s="6">
        <v>0</v>
      </c>
      <c r="H58" s="6">
        <v>141</v>
      </c>
      <c r="I58" s="6">
        <v>17570</v>
      </c>
    </row>
    <row r="59" spans="2:9" x14ac:dyDescent="0.25">
      <c r="B59" s="6" t="s">
        <v>12</v>
      </c>
      <c r="C59" s="6">
        <v>168</v>
      </c>
      <c r="D59" s="6">
        <v>1850</v>
      </c>
      <c r="E59" s="6">
        <v>74</v>
      </c>
      <c r="F59" s="6">
        <v>0</v>
      </c>
      <c r="G59" s="6">
        <v>0</v>
      </c>
      <c r="H59" s="6">
        <v>0</v>
      </c>
      <c r="I59" s="6">
        <v>2092</v>
      </c>
    </row>
    <row r="60" spans="2:9" x14ac:dyDescent="0.25">
      <c r="B60" s="6" t="s">
        <v>13</v>
      </c>
      <c r="C60" s="6">
        <v>3767</v>
      </c>
      <c r="D60" s="6">
        <v>17889</v>
      </c>
      <c r="E60" s="6">
        <v>647</v>
      </c>
      <c r="F60" s="6">
        <v>196</v>
      </c>
      <c r="G60" s="6">
        <v>29</v>
      </c>
      <c r="H60" s="6">
        <v>325</v>
      </c>
      <c r="I60" s="6">
        <v>22853</v>
      </c>
    </row>
    <row r="61" spans="2:9" x14ac:dyDescent="0.25">
      <c r="B61" s="6" t="s">
        <v>14</v>
      </c>
      <c r="C61" s="6">
        <v>410</v>
      </c>
      <c r="D61" s="6">
        <v>4466</v>
      </c>
      <c r="E61" s="6">
        <v>84</v>
      </c>
      <c r="F61" s="6">
        <v>0</v>
      </c>
      <c r="G61" s="6">
        <v>0</v>
      </c>
      <c r="H61" s="6">
        <v>85</v>
      </c>
      <c r="I61" s="6">
        <v>5045</v>
      </c>
    </row>
    <row r="62" spans="2:9" s="6" customFormat="1" x14ac:dyDescent="0.25"/>
    <row r="63" spans="2:9" x14ac:dyDescent="0.25">
      <c r="B63" s="6" t="s">
        <v>20</v>
      </c>
      <c r="C63" s="6"/>
      <c r="D63" s="6"/>
      <c r="E63" s="6"/>
      <c r="F63" s="6"/>
      <c r="G63" s="6"/>
      <c r="H63" s="6"/>
      <c r="I63" s="6"/>
    </row>
    <row r="64" spans="2:9" x14ac:dyDescent="0.25">
      <c r="B64" s="6" t="s">
        <v>16</v>
      </c>
      <c r="C64" s="6">
        <v>7</v>
      </c>
      <c r="D64" s="6">
        <v>58</v>
      </c>
      <c r="E64" s="6">
        <v>36</v>
      </c>
      <c r="F64" s="6">
        <v>0</v>
      </c>
      <c r="G64" s="6">
        <v>0</v>
      </c>
      <c r="H64" s="6">
        <v>12</v>
      </c>
      <c r="I64" s="6"/>
    </row>
    <row r="65" spans="2:9" x14ac:dyDescent="0.25">
      <c r="B65" s="6" t="s">
        <v>17</v>
      </c>
      <c r="C65" s="6">
        <v>3</v>
      </c>
      <c r="D65" s="6">
        <v>9</v>
      </c>
      <c r="E65" s="6">
        <v>6</v>
      </c>
      <c r="F65" s="6">
        <v>0</v>
      </c>
      <c r="G65" s="6">
        <v>0</v>
      </c>
      <c r="H65" s="6">
        <v>0</v>
      </c>
      <c r="I65" s="6"/>
    </row>
    <row r="66" spans="2:9" x14ac:dyDescent="0.25">
      <c r="B66" s="6" t="s">
        <v>18</v>
      </c>
      <c r="C66" s="6">
        <v>49</v>
      </c>
      <c r="D66" s="6">
        <v>100</v>
      </c>
      <c r="E66" s="6">
        <v>48</v>
      </c>
      <c r="F66" s="6">
        <v>1</v>
      </c>
      <c r="G66" s="6">
        <v>1</v>
      </c>
      <c r="H66" s="6">
        <v>16</v>
      </c>
      <c r="I66" s="6"/>
    </row>
    <row r="67" spans="2:9" x14ac:dyDescent="0.25">
      <c r="B67" s="6" t="s">
        <v>19</v>
      </c>
      <c r="C67" s="6">
        <v>8</v>
      </c>
      <c r="D67" s="6">
        <v>31</v>
      </c>
      <c r="E67" s="6">
        <v>11</v>
      </c>
      <c r="F67" s="6">
        <v>0</v>
      </c>
      <c r="G67" s="6">
        <v>0</v>
      </c>
      <c r="H67" s="6">
        <v>4</v>
      </c>
      <c r="I67" s="6"/>
    </row>
    <row r="69" spans="2:9" ht="18" x14ac:dyDescent="0.35">
      <c r="B69" s="2">
        <v>2016</v>
      </c>
      <c r="C69" s="6"/>
      <c r="D69" s="6"/>
      <c r="E69" s="6"/>
      <c r="F69" s="6"/>
      <c r="G69" s="6"/>
      <c r="H69" s="6"/>
      <c r="I69" s="6"/>
    </row>
    <row r="70" spans="2:9" x14ac:dyDescent="0.25">
      <c r="B70" s="6" t="s">
        <v>11</v>
      </c>
      <c r="C70" s="6">
        <v>398</v>
      </c>
      <c r="D70" s="6">
        <v>16319</v>
      </c>
      <c r="E70" s="6">
        <v>620</v>
      </c>
      <c r="F70" s="6">
        <v>0</v>
      </c>
      <c r="G70" s="6">
        <v>0</v>
      </c>
      <c r="H70" s="6">
        <v>159</v>
      </c>
      <c r="I70" s="6">
        <v>17496</v>
      </c>
    </row>
    <row r="71" spans="2:9" x14ac:dyDescent="0.25">
      <c r="B71" s="6" t="s">
        <v>12</v>
      </c>
      <c r="C71" s="6">
        <v>139</v>
      </c>
      <c r="D71" s="6">
        <v>1891</v>
      </c>
      <c r="E71" s="6">
        <v>70</v>
      </c>
      <c r="F71" s="6">
        <v>0</v>
      </c>
      <c r="G71" s="6">
        <v>0</v>
      </c>
      <c r="H71" s="6">
        <v>0</v>
      </c>
      <c r="I71" s="6">
        <v>2100</v>
      </c>
    </row>
    <row r="72" spans="2:9" x14ac:dyDescent="0.25">
      <c r="B72" s="6" t="s">
        <v>14</v>
      </c>
      <c r="C72" s="6">
        <v>436</v>
      </c>
      <c r="D72" s="6">
        <v>4328</v>
      </c>
      <c r="E72" s="6">
        <v>79</v>
      </c>
      <c r="F72" s="6">
        <v>0</v>
      </c>
      <c r="G72" s="6">
        <v>0</v>
      </c>
      <c r="H72" s="6">
        <v>126</v>
      </c>
      <c r="I72" s="6">
        <v>4969</v>
      </c>
    </row>
    <row r="73" spans="2:9" x14ac:dyDescent="0.25">
      <c r="B73" s="6" t="s">
        <v>13</v>
      </c>
      <c r="C73" s="6">
        <v>3861</v>
      </c>
      <c r="D73" s="6">
        <v>17952</v>
      </c>
      <c r="E73" s="6">
        <v>679</v>
      </c>
      <c r="F73" s="6">
        <v>196</v>
      </c>
      <c r="G73" s="6">
        <v>15</v>
      </c>
      <c r="H73" s="6">
        <v>279</v>
      </c>
      <c r="I73" s="6">
        <v>22982</v>
      </c>
    </row>
    <row r="75" spans="2:9" x14ac:dyDescent="0.25">
      <c r="B75" s="6" t="s">
        <v>20</v>
      </c>
      <c r="C75" s="6"/>
      <c r="D75" s="6"/>
      <c r="E75" s="6"/>
      <c r="F75" s="6"/>
      <c r="G75" s="6"/>
      <c r="H75" s="6"/>
      <c r="I75" s="6"/>
    </row>
    <row r="76" spans="2:9" x14ac:dyDescent="0.25">
      <c r="B76" s="6" t="s">
        <v>16</v>
      </c>
      <c r="C76" s="6">
        <v>7</v>
      </c>
      <c r="D76" s="6">
        <v>55</v>
      </c>
      <c r="E76" s="6">
        <v>38</v>
      </c>
      <c r="F76" s="6">
        <v>0</v>
      </c>
      <c r="G76" s="6">
        <v>0</v>
      </c>
      <c r="H76" s="6">
        <v>11</v>
      </c>
      <c r="I76" s="6"/>
    </row>
    <row r="77" spans="2:9" x14ac:dyDescent="0.25">
      <c r="B77" s="6" t="s">
        <v>21</v>
      </c>
      <c r="C77" s="6">
        <v>3</v>
      </c>
      <c r="D77" s="6">
        <v>10</v>
      </c>
      <c r="E77" s="6">
        <v>6</v>
      </c>
      <c r="F77" s="6">
        <v>0</v>
      </c>
      <c r="G77" s="6">
        <v>0</v>
      </c>
      <c r="H77" s="6">
        <v>0</v>
      </c>
      <c r="I77" s="6"/>
    </row>
    <row r="78" spans="2:9" x14ac:dyDescent="0.25">
      <c r="B78" s="6" t="s">
        <v>19</v>
      </c>
      <c r="C78" s="6">
        <v>8</v>
      </c>
      <c r="D78" s="6">
        <v>30</v>
      </c>
      <c r="E78" s="6">
        <v>11</v>
      </c>
      <c r="F78" s="6">
        <v>0</v>
      </c>
      <c r="G78" s="6">
        <v>0</v>
      </c>
      <c r="H78" s="6">
        <v>6</v>
      </c>
      <c r="I78" s="6"/>
    </row>
    <row r="79" spans="2:9" x14ac:dyDescent="0.25">
      <c r="B79" s="6" t="s">
        <v>18</v>
      </c>
      <c r="C79" s="6">
        <v>49</v>
      </c>
      <c r="D79" s="6">
        <v>101</v>
      </c>
      <c r="E79" s="6">
        <v>50</v>
      </c>
      <c r="F79" s="6">
        <v>2</v>
      </c>
      <c r="G79" s="6">
        <v>1</v>
      </c>
      <c r="H79" s="6">
        <v>14</v>
      </c>
      <c r="I79" s="6"/>
    </row>
    <row r="81" spans="2:9" ht="18" x14ac:dyDescent="0.35">
      <c r="B81" s="2">
        <v>2017</v>
      </c>
      <c r="C81" s="6"/>
      <c r="D81" s="6"/>
      <c r="E81" s="6"/>
      <c r="F81" s="6"/>
      <c r="G81" s="6"/>
      <c r="H81" s="6"/>
      <c r="I81" s="6"/>
    </row>
    <row r="82" spans="2:9" x14ac:dyDescent="0.25">
      <c r="B82" s="6" t="s">
        <v>11</v>
      </c>
      <c r="C82" s="6">
        <v>456</v>
      </c>
      <c r="D82" s="6">
        <v>16494</v>
      </c>
      <c r="E82" s="6">
        <v>607</v>
      </c>
      <c r="F82" s="6">
        <v>0</v>
      </c>
      <c r="G82" s="6">
        <v>159</v>
      </c>
      <c r="H82" s="6">
        <v>0</v>
      </c>
      <c r="I82" s="6">
        <f>SUM(C82:H82)</f>
        <v>17716</v>
      </c>
    </row>
    <row r="83" spans="2:9" x14ac:dyDescent="0.25">
      <c r="B83" s="6" t="s">
        <v>12</v>
      </c>
      <c r="C83" s="6">
        <v>126</v>
      </c>
      <c r="D83" s="6">
        <v>1795</v>
      </c>
      <c r="E83" s="6">
        <v>69</v>
      </c>
      <c r="F83" s="6">
        <v>0</v>
      </c>
      <c r="G83" s="6">
        <v>13</v>
      </c>
      <c r="H83" s="6">
        <v>0</v>
      </c>
      <c r="I83" s="6">
        <f t="shared" ref="I83:I91" si="0">SUM(C83:H83)</f>
        <v>2003</v>
      </c>
    </row>
    <row r="84" spans="2:9" x14ac:dyDescent="0.25">
      <c r="B84" s="6" t="s">
        <v>14</v>
      </c>
      <c r="C84" s="6">
        <v>156</v>
      </c>
      <c r="D84" s="6">
        <v>4120</v>
      </c>
      <c r="E84" s="6">
        <v>70</v>
      </c>
      <c r="F84" s="6">
        <v>0</v>
      </c>
      <c r="G84" s="6">
        <v>95</v>
      </c>
      <c r="H84" s="6">
        <v>0</v>
      </c>
      <c r="I84" s="6">
        <f t="shared" si="0"/>
        <v>4441</v>
      </c>
    </row>
    <row r="85" spans="2:9" x14ac:dyDescent="0.25">
      <c r="B85" s="6" t="s">
        <v>13</v>
      </c>
      <c r="C85" s="6">
        <v>3745</v>
      </c>
      <c r="D85" s="6">
        <v>17750</v>
      </c>
      <c r="E85" s="6">
        <v>519</v>
      </c>
      <c r="F85" s="6">
        <v>196</v>
      </c>
      <c r="G85" s="6">
        <v>312</v>
      </c>
      <c r="H85" s="6">
        <v>14</v>
      </c>
      <c r="I85" s="6">
        <f t="shared" si="0"/>
        <v>22536</v>
      </c>
    </row>
    <row r="86" spans="2:9" x14ac:dyDescent="0.25">
      <c r="B86" s="6"/>
      <c r="C86" s="6"/>
      <c r="D86" s="6"/>
      <c r="E86" s="6"/>
      <c r="F86" s="6"/>
      <c r="G86" s="6"/>
      <c r="H86" s="6"/>
      <c r="I86" s="6"/>
    </row>
    <row r="87" spans="2:9" x14ac:dyDescent="0.25">
      <c r="B87" s="6" t="s">
        <v>20</v>
      </c>
      <c r="C87" s="6"/>
      <c r="D87" s="6"/>
      <c r="E87" s="6"/>
      <c r="F87" s="6"/>
      <c r="G87" s="6"/>
      <c r="H87" s="6"/>
      <c r="I87" s="6"/>
    </row>
    <row r="88" spans="2:9" x14ac:dyDescent="0.25">
      <c r="B88" s="6" t="s">
        <v>16</v>
      </c>
      <c r="C88" s="6">
        <v>7</v>
      </c>
      <c r="D88" s="6">
        <v>52</v>
      </c>
      <c r="E88" s="6">
        <v>30</v>
      </c>
      <c r="F88" s="6">
        <v>0</v>
      </c>
      <c r="G88" s="6">
        <v>7</v>
      </c>
      <c r="H88" s="6">
        <v>0</v>
      </c>
      <c r="I88" s="6">
        <f t="shared" si="0"/>
        <v>96</v>
      </c>
    </row>
    <row r="89" spans="2:9" x14ac:dyDescent="0.25">
      <c r="B89" s="6" t="s">
        <v>21</v>
      </c>
      <c r="C89" s="6">
        <v>2</v>
      </c>
      <c r="D89" s="6">
        <v>10</v>
      </c>
      <c r="E89" s="6">
        <v>6</v>
      </c>
      <c r="F89" s="6">
        <v>0</v>
      </c>
      <c r="G89" s="6">
        <v>1</v>
      </c>
      <c r="H89" s="6">
        <v>0</v>
      </c>
      <c r="I89" s="6">
        <f t="shared" si="0"/>
        <v>19</v>
      </c>
    </row>
    <row r="90" spans="2:9" x14ac:dyDescent="0.25">
      <c r="B90" s="6" t="s">
        <v>19</v>
      </c>
      <c r="C90" s="6">
        <v>8</v>
      </c>
      <c r="D90" s="6">
        <v>31</v>
      </c>
      <c r="E90" s="6">
        <v>10</v>
      </c>
      <c r="F90" s="6">
        <v>0</v>
      </c>
      <c r="G90" s="6">
        <v>3</v>
      </c>
      <c r="H90" s="6">
        <v>0</v>
      </c>
      <c r="I90" s="6">
        <f t="shared" si="0"/>
        <v>52</v>
      </c>
    </row>
    <row r="91" spans="2:9" x14ac:dyDescent="0.25">
      <c r="B91" s="6" t="s">
        <v>18</v>
      </c>
      <c r="C91" s="6">
        <v>48</v>
      </c>
      <c r="D91" s="6">
        <v>98</v>
      </c>
      <c r="E91" s="6">
        <v>43</v>
      </c>
      <c r="F91" s="6">
        <v>2</v>
      </c>
      <c r="G91" s="6">
        <v>13</v>
      </c>
      <c r="H91" s="6">
        <v>1</v>
      </c>
      <c r="I91" s="6">
        <f t="shared" si="0"/>
        <v>205</v>
      </c>
    </row>
    <row r="93" spans="2:9" ht="18" x14ac:dyDescent="0.35">
      <c r="B93" s="2">
        <v>2018</v>
      </c>
      <c r="C93" s="6" t="s">
        <v>4</v>
      </c>
      <c r="D93" s="6" t="s">
        <v>5</v>
      </c>
      <c r="E93" s="6" t="s">
        <v>6</v>
      </c>
      <c r="F93" s="6" t="s">
        <v>7</v>
      </c>
      <c r="G93" s="6" t="s">
        <v>8</v>
      </c>
      <c r="H93" s="6" t="s">
        <v>9</v>
      </c>
      <c r="I93" s="6" t="s">
        <v>10</v>
      </c>
    </row>
    <row r="94" spans="2:9" x14ac:dyDescent="0.25">
      <c r="B94" s="6" t="s">
        <v>11</v>
      </c>
      <c r="C94" s="6">
        <v>456</v>
      </c>
      <c r="D94" s="6">
        <v>15310</v>
      </c>
      <c r="E94" s="6">
        <v>351</v>
      </c>
      <c r="F94" s="6">
        <v>0</v>
      </c>
      <c r="G94" s="6">
        <v>0</v>
      </c>
      <c r="H94" s="6">
        <v>77</v>
      </c>
      <c r="I94" s="6">
        <f>SUM(C94:H94)</f>
        <v>16194</v>
      </c>
    </row>
    <row r="95" spans="2:9" x14ac:dyDescent="0.25">
      <c r="B95" s="6" t="s">
        <v>12</v>
      </c>
      <c r="C95" s="6">
        <v>156</v>
      </c>
      <c r="D95" s="6">
        <v>1641</v>
      </c>
      <c r="E95" s="6">
        <v>69</v>
      </c>
      <c r="F95" s="6">
        <v>0</v>
      </c>
      <c r="G95" s="6">
        <v>0</v>
      </c>
      <c r="H95" s="6">
        <v>0</v>
      </c>
      <c r="I95" s="6">
        <f t="shared" ref="I95:I97" si="1">SUM(C95:H95)</f>
        <v>1866</v>
      </c>
    </row>
    <row r="96" spans="2:9" x14ac:dyDescent="0.25">
      <c r="B96" s="6" t="s">
        <v>14</v>
      </c>
      <c r="C96" s="6">
        <v>502</v>
      </c>
      <c r="D96" s="6">
        <v>4103</v>
      </c>
      <c r="E96" s="6">
        <v>51</v>
      </c>
      <c r="F96" s="6">
        <v>0</v>
      </c>
      <c r="G96" s="6">
        <v>0</v>
      </c>
      <c r="H96" s="6">
        <v>63</v>
      </c>
      <c r="I96" s="6">
        <f t="shared" si="1"/>
        <v>4719</v>
      </c>
    </row>
    <row r="97" spans="2:9" x14ac:dyDescent="0.25">
      <c r="B97" s="6" t="s">
        <v>13</v>
      </c>
      <c r="C97" s="6">
        <v>3719</v>
      </c>
      <c r="D97" s="6">
        <v>16535</v>
      </c>
      <c r="E97" s="6">
        <v>480</v>
      </c>
      <c r="F97" s="6">
        <v>0</v>
      </c>
      <c r="G97" s="6">
        <v>17</v>
      </c>
      <c r="H97" s="6">
        <v>257</v>
      </c>
      <c r="I97" s="6">
        <f t="shared" si="1"/>
        <v>21008</v>
      </c>
    </row>
    <row r="98" spans="2:9" x14ac:dyDescent="0.25">
      <c r="B98" s="6"/>
      <c r="C98" s="6"/>
      <c r="D98" s="6"/>
      <c r="E98" s="6"/>
      <c r="F98" s="6"/>
      <c r="G98" s="6"/>
      <c r="H98" s="6"/>
      <c r="I98" s="6"/>
    </row>
    <row r="99" spans="2:9" x14ac:dyDescent="0.25">
      <c r="B99" s="6" t="s">
        <v>20</v>
      </c>
      <c r="C99" s="6"/>
      <c r="D99" s="6"/>
      <c r="E99" s="6"/>
      <c r="F99" s="6"/>
      <c r="G99" s="6"/>
      <c r="H99" s="6"/>
      <c r="I99" s="6"/>
    </row>
    <row r="100" spans="2:9" x14ac:dyDescent="0.25">
      <c r="B100" s="6" t="s">
        <v>16</v>
      </c>
      <c r="C100" s="6">
        <v>5</v>
      </c>
      <c r="D100" s="6">
        <v>50</v>
      </c>
      <c r="E100" s="6">
        <v>43</v>
      </c>
      <c r="F100" s="6">
        <v>0</v>
      </c>
      <c r="G100" s="6">
        <v>0</v>
      </c>
      <c r="H100" s="6">
        <v>7</v>
      </c>
      <c r="I100" s="6">
        <f t="shared" ref="I100:I103" si="2">SUM(C100:H100)</f>
        <v>105</v>
      </c>
    </row>
    <row r="101" spans="2:9" x14ac:dyDescent="0.25">
      <c r="B101" s="6" t="s">
        <v>21</v>
      </c>
      <c r="C101" s="6">
        <v>2</v>
      </c>
      <c r="D101" s="6">
        <v>10</v>
      </c>
      <c r="E101" s="6">
        <v>5</v>
      </c>
      <c r="F101" s="6">
        <v>0</v>
      </c>
      <c r="G101" s="6">
        <v>0</v>
      </c>
      <c r="H101" s="6">
        <v>0</v>
      </c>
      <c r="I101" s="6">
        <f t="shared" si="2"/>
        <v>17</v>
      </c>
    </row>
    <row r="102" spans="2:9" x14ac:dyDescent="0.25">
      <c r="B102" s="6" t="s">
        <v>19</v>
      </c>
      <c r="C102" s="6">
        <v>8</v>
      </c>
      <c r="D102" s="6">
        <v>30</v>
      </c>
      <c r="E102" s="6">
        <v>10</v>
      </c>
      <c r="F102" s="6">
        <v>0</v>
      </c>
      <c r="G102" s="6">
        <v>0</v>
      </c>
      <c r="H102" s="6">
        <v>2</v>
      </c>
      <c r="I102" s="6">
        <f t="shared" si="2"/>
        <v>50</v>
      </c>
    </row>
    <row r="103" spans="2:9" x14ac:dyDescent="0.25">
      <c r="B103" s="6" t="s">
        <v>18</v>
      </c>
      <c r="C103" s="6">
        <v>45</v>
      </c>
      <c r="D103" s="6">
        <v>87</v>
      </c>
      <c r="E103" s="6">
        <v>56</v>
      </c>
      <c r="F103" s="6">
        <v>0</v>
      </c>
      <c r="G103" s="6">
        <v>1</v>
      </c>
      <c r="H103" s="6">
        <v>8</v>
      </c>
      <c r="I103" s="6">
        <f t="shared" si="2"/>
        <v>197</v>
      </c>
    </row>
    <row r="105" spans="2:9" ht="18" x14ac:dyDescent="0.35">
      <c r="B105" s="2">
        <v>2019</v>
      </c>
      <c r="C105" s="6" t="s">
        <v>4</v>
      </c>
      <c r="D105" s="6" t="s">
        <v>5</v>
      </c>
      <c r="E105" s="6" t="s">
        <v>6</v>
      </c>
      <c r="F105" s="6" t="s">
        <v>7</v>
      </c>
      <c r="G105" s="6" t="s">
        <v>8</v>
      </c>
      <c r="H105" s="6" t="s">
        <v>9</v>
      </c>
      <c r="I105" s="6" t="s">
        <v>10</v>
      </c>
    </row>
    <row r="106" spans="2:9" x14ac:dyDescent="0.25">
      <c r="B106" s="6" t="s">
        <v>11</v>
      </c>
      <c r="C106" s="6">
        <v>456</v>
      </c>
      <c r="D106" s="6">
        <v>14398</v>
      </c>
      <c r="E106" s="6">
        <v>351</v>
      </c>
      <c r="F106" s="6">
        <v>0</v>
      </c>
      <c r="G106" s="6">
        <v>0</v>
      </c>
      <c r="H106" s="6">
        <v>36</v>
      </c>
      <c r="I106" s="6">
        <f>SUM(C106:H106)</f>
        <v>15241</v>
      </c>
    </row>
    <row r="107" spans="2:9" x14ac:dyDescent="0.25">
      <c r="B107" s="6" t="s">
        <v>12</v>
      </c>
      <c r="C107" s="6">
        <v>157</v>
      </c>
      <c r="D107" s="6">
        <v>1569</v>
      </c>
      <c r="E107" s="6">
        <v>66</v>
      </c>
      <c r="F107" s="6">
        <v>0</v>
      </c>
      <c r="G107" s="6">
        <v>0</v>
      </c>
      <c r="H107" s="6">
        <v>0</v>
      </c>
      <c r="I107" s="6">
        <f t="shared" ref="I107:I109" si="3">SUM(C107:H107)</f>
        <v>1792</v>
      </c>
    </row>
    <row r="108" spans="2:9" x14ac:dyDescent="0.25">
      <c r="B108" s="6" t="s">
        <v>14</v>
      </c>
      <c r="C108" s="6">
        <v>502</v>
      </c>
      <c r="D108" s="6">
        <v>4103</v>
      </c>
      <c r="E108" s="6">
        <v>51</v>
      </c>
      <c r="F108" s="6">
        <v>0</v>
      </c>
      <c r="G108" s="6">
        <v>0</v>
      </c>
      <c r="H108" s="6">
        <v>63</v>
      </c>
      <c r="I108" s="6">
        <f t="shared" si="3"/>
        <v>4719</v>
      </c>
    </row>
    <row r="109" spans="2:9" x14ac:dyDescent="0.25">
      <c r="B109" s="6" t="s">
        <v>13</v>
      </c>
      <c r="C109" s="6">
        <v>3719</v>
      </c>
      <c r="D109" s="6">
        <v>16421</v>
      </c>
      <c r="E109" s="6">
        <v>344</v>
      </c>
      <c r="F109" s="6">
        <v>740</v>
      </c>
      <c r="G109" s="6">
        <v>10</v>
      </c>
      <c r="H109" s="6">
        <v>249</v>
      </c>
      <c r="I109" s="6">
        <f t="shared" si="3"/>
        <v>21483</v>
      </c>
    </row>
    <row r="110" spans="2:9" x14ac:dyDescent="0.25">
      <c r="B110" s="6"/>
      <c r="C110" s="6"/>
      <c r="D110" s="6"/>
      <c r="E110" s="6"/>
      <c r="F110" s="6"/>
      <c r="G110" s="6"/>
      <c r="H110" s="6"/>
      <c r="I110" s="6"/>
    </row>
    <row r="111" spans="2:9" x14ac:dyDescent="0.25">
      <c r="B111" s="6" t="s">
        <v>20</v>
      </c>
      <c r="C111" s="6"/>
      <c r="D111" s="6"/>
      <c r="E111" s="6"/>
      <c r="F111" s="6"/>
      <c r="G111" s="6"/>
      <c r="H111" s="6"/>
      <c r="I111" s="6"/>
    </row>
    <row r="112" spans="2:9" x14ac:dyDescent="0.25">
      <c r="B112" s="6" t="s">
        <v>16</v>
      </c>
      <c r="C112" s="6">
        <v>5</v>
      </c>
      <c r="D112" s="6">
        <v>52</v>
      </c>
      <c r="E112" s="6">
        <v>44</v>
      </c>
      <c r="F112" s="6">
        <v>0</v>
      </c>
      <c r="G112" s="6">
        <v>0</v>
      </c>
      <c r="H112" s="6">
        <v>3</v>
      </c>
      <c r="I112" s="6">
        <f t="shared" ref="I112:I115" si="4">SUM(C112:H112)</f>
        <v>104</v>
      </c>
    </row>
    <row r="113" spans="2:9" x14ac:dyDescent="0.25">
      <c r="B113" s="6" t="s">
        <v>21</v>
      </c>
      <c r="C113" s="6">
        <v>2</v>
      </c>
      <c r="D113" s="6">
        <v>10</v>
      </c>
      <c r="E113" s="6">
        <v>7</v>
      </c>
      <c r="F113" s="6"/>
      <c r="G113" s="6">
        <v>0</v>
      </c>
      <c r="H113" s="6">
        <v>0</v>
      </c>
      <c r="I113" s="6">
        <f t="shared" si="4"/>
        <v>19</v>
      </c>
    </row>
    <row r="114" spans="2:9" x14ac:dyDescent="0.25">
      <c r="B114" s="6" t="s">
        <v>19</v>
      </c>
      <c r="C114" s="6">
        <v>8</v>
      </c>
      <c r="D114" s="6">
        <v>29</v>
      </c>
      <c r="E114" s="6">
        <v>9</v>
      </c>
      <c r="F114" s="6">
        <v>0</v>
      </c>
      <c r="G114" s="6">
        <v>0</v>
      </c>
      <c r="H114" s="6">
        <v>4</v>
      </c>
      <c r="I114" s="6">
        <f t="shared" si="4"/>
        <v>50</v>
      </c>
    </row>
    <row r="115" spans="2:9" x14ac:dyDescent="0.25">
      <c r="B115" s="6" t="s">
        <v>18</v>
      </c>
      <c r="C115" s="6">
        <v>46</v>
      </c>
      <c r="D115" s="6">
        <v>88</v>
      </c>
      <c r="E115" s="6">
        <v>38</v>
      </c>
      <c r="F115" s="6">
        <v>1</v>
      </c>
      <c r="G115" s="6">
        <v>1</v>
      </c>
      <c r="H115" s="6">
        <v>12</v>
      </c>
      <c r="I115" s="6">
        <f t="shared" si="4"/>
        <v>186</v>
      </c>
    </row>
    <row r="116" spans="2:9" x14ac:dyDescent="0.25">
      <c r="B116" s="6"/>
      <c r="C116" s="6"/>
      <c r="D116" s="6"/>
      <c r="E116" s="6"/>
      <c r="F116" s="6"/>
      <c r="G116" s="6"/>
      <c r="H116" s="6"/>
      <c r="I116" s="6"/>
    </row>
    <row r="118" spans="2:9" ht="18" x14ac:dyDescent="0.35">
      <c r="B118" s="2">
        <v>2020</v>
      </c>
      <c r="C118" s="6" t="s">
        <v>4</v>
      </c>
      <c r="D118" s="6" t="s">
        <v>5</v>
      </c>
      <c r="E118" s="6" t="s">
        <v>6</v>
      </c>
      <c r="F118" s="6" t="s">
        <v>7</v>
      </c>
      <c r="G118" s="6" t="s">
        <v>8</v>
      </c>
      <c r="H118" s="6" t="s">
        <v>9</v>
      </c>
      <c r="I118" s="6" t="s">
        <v>10</v>
      </c>
    </row>
    <row r="119" spans="2:9" x14ac:dyDescent="0.25">
      <c r="B119" s="6" t="s">
        <v>11</v>
      </c>
      <c r="C119" s="6">
        <v>426</v>
      </c>
      <c r="D119" s="6">
        <v>13398</v>
      </c>
      <c r="E119" s="6">
        <v>535</v>
      </c>
      <c r="F119" s="6">
        <v>0</v>
      </c>
      <c r="G119" s="6">
        <v>0</v>
      </c>
      <c r="H119" s="6">
        <v>47</v>
      </c>
      <c r="I119" s="6">
        <f>SUM(C119:H119)</f>
        <v>14406</v>
      </c>
    </row>
    <row r="120" spans="2:9" x14ac:dyDescent="0.25">
      <c r="B120" s="6" t="s">
        <v>12</v>
      </c>
      <c r="C120" s="6">
        <v>168</v>
      </c>
      <c r="D120" s="6">
        <v>1485</v>
      </c>
      <c r="E120" s="6">
        <v>66</v>
      </c>
      <c r="F120" s="6">
        <v>0</v>
      </c>
      <c r="G120" s="6">
        <v>0</v>
      </c>
      <c r="H120" s="6">
        <v>0</v>
      </c>
      <c r="I120" s="6">
        <f t="shared" ref="I120:I122" si="5">SUM(C120:H120)</f>
        <v>1719</v>
      </c>
    </row>
    <row r="121" spans="2:9" x14ac:dyDescent="0.25">
      <c r="B121" s="6" t="s">
        <v>14</v>
      </c>
      <c r="C121" s="6">
        <v>475</v>
      </c>
      <c r="D121" s="6">
        <v>3744</v>
      </c>
      <c r="E121" s="6">
        <v>61</v>
      </c>
      <c r="F121" s="6">
        <v>0</v>
      </c>
      <c r="G121" s="6">
        <v>0</v>
      </c>
      <c r="H121" s="6">
        <v>59</v>
      </c>
      <c r="I121" s="6">
        <f t="shared" si="5"/>
        <v>4339</v>
      </c>
    </row>
    <row r="122" spans="2:9" x14ac:dyDescent="0.25">
      <c r="B122" s="6" t="s">
        <v>13</v>
      </c>
      <c r="C122" s="6">
        <v>3792</v>
      </c>
      <c r="D122" s="6">
        <v>15795</v>
      </c>
      <c r="E122" s="6">
        <v>415</v>
      </c>
      <c r="F122" s="6">
        <v>793</v>
      </c>
      <c r="G122" s="6">
        <v>13</v>
      </c>
      <c r="H122" s="6">
        <v>185</v>
      </c>
      <c r="I122" s="6">
        <f t="shared" si="5"/>
        <v>20993</v>
      </c>
    </row>
    <row r="123" spans="2:9" x14ac:dyDescent="0.25">
      <c r="B123" s="6"/>
      <c r="C123" s="6"/>
      <c r="D123" s="6"/>
      <c r="E123" s="6"/>
      <c r="F123" s="6"/>
      <c r="G123" s="6"/>
      <c r="H123" s="6"/>
      <c r="I123" s="6"/>
    </row>
    <row r="124" spans="2:9" x14ac:dyDescent="0.25">
      <c r="B124" s="6" t="s">
        <v>20</v>
      </c>
      <c r="C124" s="6"/>
      <c r="D124" s="6"/>
      <c r="E124" s="6"/>
      <c r="F124" s="6"/>
      <c r="G124" s="6"/>
      <c r="H124" s="6"/>
      <c r="I124" s="6"/>
    </row>
    <row r="125" spans="2:9" x14ac:dyDescent="0.25">
      <c r="B125" s="6" t="s">
        <v>16</v>
      </c>
      <c r="C125" s="6">
        <v>5</v>
      </c>
      <c r="D125" s="6">
        <v>50</v>
      </c>
      <c r="E125" s="6">
        <v>44</v>
      </c>
      <c r="F125" s="6">
        <v>0</v>
      </c>
      <c r="G125" s="6">
        <v>0</v>
      </c>
      <c r="H125" s="6">
        <v>4</v>
      </c>
      <c r="I125" s="6">
        <f t="shared" ref="I125:I128" si="6">SUM(C125:H125)</f>
        <v>103</v>
      </c>
    </row>
    <row r="126" spans="2:9" x14ac:dyDescent="0.25">
      <c r="B126" s="6" t="s">
        <v>21</v>
      </c>
      <c r="C126" s="6">
        <v>2</v>
      </c>
      <c r="D126" s="6">
        <v>10</v>
      </c>
      <c r="E126" s="6">
        <v>8</v>
      </c>
      <c r="F126" s="6">
        <v>0</v>
      </c>
      <c r="G126" s="6">
        <v>0</v>
      </c>
      <c r="H126" s="6">
        <v>0</v>
      </c>
      <c r="I126" s="6">
        <f t="shared" si="6"/>
        <v>20</v>
      </c>
    </row>
    <row r="127" spans="2:9" x14ac:dyDescent="0.25">
      <c r="B127" s="6" t="s">
        <v>19</v>
      </c>
      <c r="C127" s="6">
        <v>8</v>
      </c>
      <c r="D127" s="6">
        <v>28</v>
      </c>
      <c r="E127" s="6">
        <v>13</v>
      </c>
      <c r="F127" s="6">
        <v>0</v>
      </c>
      <c r="G127" s="6">
        <v>0</v>
      </c>
      <c r="H127" s="6">
        <v>3</v>
      </c>
      <c r="I127" s="6">
        <f t="shared" si="6"/>
        <v>52</v>
      </c>
    </row>
    <row r="128" spans="2:9" x14ac:dyDescent="0.25">
      <c r="B128" s="6" t="s">
        <v>18</v>
      </c>
      <c r="C128" s="6">
        <v>44</v>
      </c>
      <c r="D128" s="6">
        <v>88</v>
      </c>
      <c r="E128" s="6">
        <v>53</v>
      </c>
      <c r="F128" s="6">
        <v>1</v>
      </c>
      <c r="G128" s="6">
        <v>2</v>
      </c>
      <c r="H128" s="6">
        <v>9</v>
      </c>
      <c r="I128" s="6">
        <f t="shared" si="6"/>
        <v>197</v>
      </c>
    </row>
    <row r="130" spans="2:9" ht="18" x14ac:dyDescent="0.35">
      <c r="B130" s="2">
        <v>2021</v>
      </c>
      <c r="C130" s="6" t="s">
        <v>4</v>
      </c>
      <c r="D130" s="6" t="s">
        <v>5</v>
      </c>
      <c r="E130" s="6" t="s">
        <v>6</v>
      </c>
      <c r="F130" s="6" t="s">
        <v>7</v>
      </c>
      <c r="G130" s="6" t="s">
        <v>8</v>
      </c>
      <c r="H130" s="6" t="s">
        <v>9</v>
      </c>
      <c r="I130" s="6" t="s">
        <v>10</v>
      </c>
    </row>
    <row r="131" spans="2:9" x14ac:dyDescent="0.25">
      <c r="B131" s="6" t="s">
        <v>11</v>
      </c>
      <c r="C131" s="6">
        <v>428</v>
      </c>
      <c r="D131" s="6">
        <v>12573</v>
      </c>
      <c r="E131" s="6">
        <v>556</v>
      </c>
      <c r="F131" s="6">
        <v>0</v>
      </c>
      <c r="G131" s="6">
        <v>0</v>
      </c>
      <c r="H131" s="6">
        <v>69</v>
      </c>
      <c r="I131" s="6">
        <f>SUM(C131:H131)</f>
        <v>13626</v>
      </c>
    </row>
    <row r="132" spans="2:9" x14ac:dyDescent="0.25">
      <c r="B132" s="6" t="s">
        <v>12</v>
      </c>
      <c r="C132" s="6"/>
      <c r="D132" s="6"/>
      <c r="E132" s="6"/>
      <c r="F132" s="6"/>
      <c r="G132" s="6"/>
      <c r="H132" s="6"/>
      <c r="I132" s="6">
        <f t="shared" ref="I132:I134" si="7">SUM(C132:H132)</f>
        <v>0</v>
      </c>
    </row>
    <row r="133" spans="2:9" x14ac:dyDescent="0.25">
      <c r="B133" s="6" t="s">
        <v>14</v>
      </c>
      <c r="C133" s="6">
        <v>472</v>
      </c>
      <c r="D133" s="6">
        <v>3455</v>
      </c>
      <c r="E133" s="6">
        <v>62</v>
      </c>
      <c r="F133" s="6">
        <v>0</v>
      </c>
      <c r="G133" s="6">
        <v>0</v>
      </c>
      <c r="H133" s="6">
        <v>54</v>
      </c>
      <c r="I133" s="6">
        <f t="shared" si="7"/>
        <v>4043</v>
      </c>
    </row>
    <row r="134" spans="2:9" x14ac:dyDescent="0.25">
      <c r="B134" s="6" t="s">
        <v>13</v>
      </c>
      <c r="C134" s="6">
        <v>3779</v>
      </c>
      <c r="D134" s="6">
        <v>15443</v>
      </c>
      <c r="E134" s="6">
        <v>453</v>
      </c>
      <c r="F134" s="6">
        <v>793</v>
      </c>
      <c r="G134" s="6">
        <v>5</v>
      </c>
      <c r="H134" s="6">
        <v>273</v>
      </c>
      <c r="I134" s="6">
        <f t="shared" si="7"/>
        <v>20746</v>
      </c>
    </row>
    <row r="135" spans="2:9" s="6" customFormat="1" x14ac:dyDescent="0.25"/>
    <row r="136" spans="2:9" x14ac:dyDescent="0.25">
      <c r="B136" s="6" t="s">
        <v>20</v>
      </c>
      <c r="C136" s="6"/>
      <c r="D136" s="6"/>
      <c r="E136" s="6"/>
      <c r="F136" s="6"/>
      <c r="G136" s="6"/>
      <c r="H136" s="6"/>
      <c r="I136" s="6"/>
    </row>
    <row r="137" spans="2:9" x14ac:dyDescent="0.25">
      <c r="B137" s="6" t="s">
        <v>16</v>
      </c>
      <c r="C137" s="6">
        <v>5</v>
      </c>
      <c r="D137" s="6">
        <v>44</v>
      </c>
      <c r="E137" s="6">
        <v>45</v>
      </c>
      <c r="F137" s="6">
        <v>0</v>
      </c>
      <c r="G137" s="6">
        <v>0</v>
      </c>
      <c r="H137" s="6">
        <v>5</v>
      </c>
      <c r="I137" s="6">
        <f t="shared" ref="I137:I140" si="8">SUM(C137:H137)</f>
        <v>99</v>
      </c>
    </row>
    <row r="138" spans="2:9" x14ac:dyDescent="0.25">
      <c r="B138" s="6" t="s">
        <v>21</v>
      </c>
      <c r="C138" s="6">
        <v>2</v>
      </c>
      <c r="D138" s="6">
        <v>9</v>
      </c>
      <c r="E138" s="6">
        <v>7</v>
      </c>
      <c r="F138" s="6">
        <v>0</v>
      </c>
      <c r="G138" s="6">
        <v>0</v>
      </c>
      <c r="H138" s="6">
        <v>7</v>
      </c>
      <c r="I138" s="6">
        <f t="shared" si="8"/>
        <v>25</v>
      </c>
    </row>
    <row r="139" spans="2:9" x14ac:dyDescent="0.25">
      <c r="B139" s="6" t="s">
        <v>19</v>
      </c>
      <c r="C139" s="6">
        <v>8</v>
      </c>
      <c r="D139" s="6">
        <v>28</v>
      </c>
      <c r="E139" s="6">
        <v>12</v>
      </c>
      <c r="F139" s="6">
        <v>0</v>
      </c>
      <c r="G139" s="6">
        <v>0</v>
      </c>
      <c r="H139" s="6">
        <v>3</v>
      </c>
      <c r="I139" s="6">
        <f t="shared" si="8"/>
        <v>51</v>
      </c>
    </row>
    <row r="140" spans="2:9" x14ac:dyDescent="0.25">
      <c r="B140" s="6" t="s">
        <v>18</v>
      </c>
      <c r="C140" s="6">
        <v>44</v>
      </c>
      <c r="D140" s="6">
        <v>87</v>
      </c>
      <c r="E140" s="6">
        <v>48</v>
      </c>
      <c r="F140" s="6">
        <v>1</v>
      </c>
      <c r="G140" s="6">
        <v>2</v>
      </c>
      <c r="H140" s="6">
        <v>10</v>
      </c>
      <c r="I140" s="6">
        <f t="shared" si="8"/>
        <v>192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H81"/>
  <sheetViews>
    <sheetView workbookViewId="0">
      <selection activeCell="R21" sqref="R21"/>
    </sheetView>
  </sheetViews>
  <sheetFormatPr defaultRowHeight="13.8" x14ac:dyDescent="0.25"/>
  <cols>
    <col min="2" max="2" width="23.19921875" customWidth="1"/>
    <col min="3" max="3" width="8.5" bestFit="1" customWidth="1"/>
    <col min="4" max="4" width="6.3984375" bestFit="1" customWidth="1"/>
    <col min="5" max="5" width="4.8984375" bestFit="1" customWidth="1"/>
    <col min="6" max="6" width="4" bestFit="1" customWidth="1"/>
    <col min="7" max="7" width="6.19921875" bestFit="1" customWidth="1"/>
    <col min="8" max="8" width="7.19921875" bestFit="1" customWidth="1"/>
    <col min="9" max="9" width="4.296875" customWidth="1"/>
    <col min="10" max="10" width="8.796875" style="6"/>
    <col min="11" max="11" width="8.5" style="6" bestFit="1" customWidth="1"/>
    <col min="12" max="12" width="6.3984375" style="6" bestFit="1" customWidth="1"/>
    <col min="13" max="13" width="4.8984375" style="6" bestFit="1" customWidth="1"/>
    <col min="14" max="14" width="4" style="6" bestFit="1" customWidth="1"/>
    <col min="15" max="15" width="6.19921875" style="6" bestFit="1" customWidth="1"/>
    <col min="16" max="16" width="7.19921875" style="6" bestFit="1" customWidth="1"/>
    <col min="17" max="17" width="8.796875" style="6"/>
    <col min="18" max="18" width="4.8984375" bestFit="1" customWidth="1"/>
    <col min="19" max="19" width="12.5" customWidth="1"/>
    <col min="20" max="20" width="8" customWidth="1"/>
    <col min="21" max="21" width="10" customWidth="1"/>
    <col min="22" max="22" width="9" customWidth="1"/>
    <col min="23" max="24" width="11" customWidth="1"/>
  </cols>
  <sheetData>
    <row r="1" spans="1:34" s="4" customFormat="1" ht="18" x14ac:dyDescent="0.35">
      <c r="A1" s="3" t="s">
        <v>0</v>
      </c>
    </row>
    <row r="2" spans="1:34" ht="18" x14ac:dyDescent="0.35">
      <c r="A2" s="2" t="s">
        <v>1</v>
      </c>
      <c r="B2" s="6"/>
      <c r="C2" s="6"/>
      <c r="D2" s="6"/>
      <c r="E2" s="6"/>
      <c r="F2" s="6"/>
      <c r="G2" s="6"/>
      <c r="H2" s="6"/>
      <c r="I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</row>
    <row r="3" spans="1:34" ht="14.4" x14ac:dyDescent="0.3">
      <c r="A3" s="1" t="s">
        <v>2</v>
      </c>
      <c r="B3" s="6" t="s">
        <v>29</v>
      </c>
      <c r="C3" s="6"/>
      <c r="D3" s="6"/>
      <c r="E3" s="6"/>
      <c r="F3" s="6"/>
      <c r="G3" s="6"/>
      <c r="H3" s="6"/>
      <c r="I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</row>
    <row r="4" spans="1:34" ht="14.4" x14ac:dyDescent="0.3">
      <c r="A4" s="1" t="s">
        <v>3</v>
      </c>
      <c r="B4" s="6" t="s">
        <v>28</v>
      </c>
      <c r="C4" s="6"/>
      <c r="D4" s="6"/>
      <c r="E4" s="6"/>
      <c r="F4" s="6"/>
      <c r="G4" s="6"/>
      <c r="H4" s="6"/>
      <c r="I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</row>
    <row r="5" spans="1:34" x14ac:dyDescent="0.25">
      <c r="C5" s="6"/>
      <c r="D5" s="6"/>
      <c r="E5" s="6"/>
      <c r="F5" s="6"/>
      <c r="G5" s="6"/>
      <c r="H5" s="6"/>
      <c r="I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</row>
    <row r="6" spans="1:34" s="8" customFormat="1" x14ac:dyDescent="0.25">
      <c r="B6" s="7">
        <v>2011</v>
      </c>
      <c r="J6" s="7">
        <v>2011</v>
      </c>
    </row>
    <row r="7" spans="1:34" ht="18" x14ac:dyDescent="0.35">
      <c r="A7" s="6"/>
      <c r="C7" s="6" t="s">
        <v>4</v>
      </c>
      <c r="D7" s="6" t="s">
        <v>5</v>
      </c>
      <c r="E7" s="6" t="s">
        <v>6</v>
      </c>
      <c r="F7" s="6" t="s">
        <v>7</v>
      </c>
      <c r="G7" s="6" t="s">
        <v>8</v>
      </c>
      <c r="H7" s="6" t="s">
        <v>9</v>
      </c>
      <c r="I7" s="6"/>
      <c r="J7" s="6" t="s">
        <v>20</v>
      </c>
      <c r="K7" s="8" t="s">
        <v>22</v>
      </c>
      <c r="L7" s="8" t="s">
        <v>23</v>
      </c>
      <c r="M7" s="8" t="s">
        <v>24</v>
      </c>
      <c r="N7" s="8" t="s">
        <v>25</v>
      </c>
      <c r="O7" s="8" t="s">
        <v>26</v>
      </c>
      <c r="P7" s="8" t="s">
        <v>27</v>
      </c>
      <c r="R7" s="6" t="s">
        <v>31</v>
      </c>
      <c r="S7" s="7" t="s">
        <v>4</v>
      </c>
      <c r="T7" s="7" t="s">
        <v>5</v>
      </c>
      <c r="U7" s="7" t="s">
        <v>6</v>
      </c>
      <c r="V7" s="7" t="s">
        <v>7</v>
      </c>
      <c r="W7" s="7" t="s">
        <v>8</v>
      </c>
      <c r="X7" s="7" t="s">
        <v>9</v>
      </c>
      <c r="Y7" s="6"/>
      <c r="Z7" s="6"/>
      <c r="AA7" s="2"/>
      <c r="AB7" s="6"/>
      <c r="AC7" s="6"/>
      <c r="AD7" s="6"/>
      <c r="AE7" s="6"/>
      <c r="AF7" s="6"/>
      <c r="AG7" s="6"/>
      <c r="AH7" s="6"/>
    </row>
    <row r="8" spans="1:34" x14ac:dyDescent="0.25">
      <c r="A8" s="6"/>
      <c r="B8" s="6" t="s">
        <v>11</v>
      </c>
      <c r="C8" s="6">
        <v>275</v>
      </c>
      <c r="D8" s="6">
        <v>17387</v>
      </c>
      <c r="E8" s="6">
        <v>386</v>
      </c>
      <c r="F8" s="6">
        <v>0</v>
      </c>
      <c r="G8" s="6">
        <v>0</v>
      </c>
      <c r="H8" s="6">
        <v>192</v>
      </c>
      <c r="I8" s="6"/>
      <c r="J8" s="6" t="s">
        <v>16</v>
      </c>
      <c r="K8" s="6">
        <v>8</v>
      </c>
      <c r="L8" s="6">
        <v>68</v>
      </c>
      <c r="M8" s="6">
        <v>43</v>
      </c>
      <c r="N8" s="6">
        <v>0</v>
      </c>
      <c r="O8" s="6">
        <v>0</v>
      </c>
      <c r="P8" s="6">
        <v>14</v>
      </c>
      <c r="R8" s="7">
        <v>2011</v>
      </c>
      <c r="S8" s="6">
        <f>SUM(C8:C11)</f>
        <v>4392</v>
      </c>
      <c r="T8" s="6">
        <f t="shared" ref="T8:W8" si="0">SUM(D8:D11)</f>
        <v>42675</v>
      </c>
      <c r="U8" s="6">
        <f t="shared" si="0"/>
        <v>1130</v>
      </c>
      <c r="V8" s="6">
        <f t="shared" si="0"/>
        <v>196</v>
      </c>
      <c r="W8" s="6">
        <f t="shared" si="0"/>
        <v>0</v>
      </c>
      <c r="X8" s="6">
        <f>SUM(H8:H11)</f>
        <v>521</v>
      </c>
      <c r="Y8" s="6"/>
      <c r="Z8" s="6"/>
      <c r="AA8" s="6"/>
      <c r="AB8" s="6"/>
      <c r="AC8" s="6"/>
      <c r="AD8" s="6"/>
      <c r="AE8" s="6"/>
      <c r="AF8" s="6"/>
      <c r="AG8" s="6"/>
      <c r="AH8" s="6"/>
    </row>
    <row r="9" spans="1:34" x14ac:dyDescent="0.25">
      <c r="A9" s="6"/>
      <c r="B9" s="6" t="s">
        <v>12</v>
      </c>
      <c r="C9" s="6">
        <v>134</v>
      </c>
      <c r="D9" s="6">
        <v>1952</v>
      </c>
      <c r="E9" s="6">
        <v>63</v>
      </c>
      <c r="F9" s="6">
        <v>0</v>
      </c>
      <c r="G9" s="6">
        <v>0</v>
      </c>
      <c r="H9" s="6">
        <v>0</v>
      </c>
      <c r="I9" s="6"/>
      <c r="J9" s="6" t="s">
        <v>17</v>
      </c>
      <c r="K9" s="6">
        <v>4</v>
      </c>
      <c r="L9" s="6">
        <v>11</v>
      </c>
      <c r="M9" s="6">
        <v>4</v>
      </c>
      <c r="N9" s="6">
        <v>0</v>
      </c>
      <c r="O9" s="6">
        <v>0</v>
      </c>
      <c r="P9" s="6">
        <v>0</v>
      </c>
      <c r="R9" s="7">
        <v>2012</v>
      </c>
      <c r="S9" s="6">
        <f>SUM(C15:C18)</f>
        <v>4397</v>
      </c>
      <c r="T9" s="6">
        <f>SUM(D15:D18)</f>
        <v>42390</v>
      </c>
      <c r="U9" s="6">
        <f>SUM(E15:E18)</f>
        <v>1084</v>
      </c>
      <c r="V9" s="6">
        <f>SUM(F15:F18)</f>
        <v>195</v>
      </c>
      <c r="W9" s="6">
        <f>SUM(G15:G18)</f>
        <v>0</v>
      </c>
      <c r="X9" s="6">
        <f>SUM(H15:H18)</f>
        <v>483</v>
      </c>
      <c r="Y9" s="6"/>
      <c r="Z9" s="6"/>
      <c r="AA9" s="6"/>
      <c r="AB9" s="6"/>
      <c r="AC9" s="6"/>
      <c r="AD9" s="6"/>
      <c r="AE9" s="6"/>
      <c r="AF9" s="6"/>
      <c r="AG9" s="6"/>
      <c r="AH9" s="6"/>
    </row>
    <row r="10" spans="1:34" x14ac:dyDescent="0.25">
      <c r="A10" s="6"/>
      <c r="B10" s="6" t="s">
        <v>13</v>
      </c>
      <c r="C10" s="6">
        <v>3594</v>
      </c>
      <c r="D10" s="6">
        <v>18911</v>
      </c>
      <c r="E10" s="6">
        <v>608</v>
      </c>
      <c r="F10" s="6">
        <v>196</v>
      </c>
      <c r="G10" s="6">
        <v>0</v>
      </c>
      <c r="H10" s="6">
        <v>212</v>
      </c>
      <c r="I10" s="6"/>
      <c r="J10" s="6" t="s">
        <v>18</v>
      </c>
      <c r="K10" s="6">
        <v>51</v>
      </c>
      <c r="L10" s="6">
        <v>108</v>
      </c>
      <c r="M10" s="6">
        <v>45</v>
      </c>
      <c r="N10" s="6">
        <v>1</v>
      </c>
      <c r="O10" s="6">
        <v>0</v>
      </c>
      <c r="P10" s="6">
        <v>11</v>
      </c>
      <c r="R10" s="7">
        <v>2013</v>
      </c>
      <c r="S10" s="6">
        <f>SUM(C22:C25)</f>
        <v>4201</v>
      </c>
      <c r="T10" s="6">
        <f>SUM(D22:D25)</f>
        <v>40487</v>
      </c>
      <c r="U10" s="6">
        <f>SUM(E22:E25)</f>
        <v>1014</v>
      </c>
      <c r="V10" s="6">
        <f>SUM(F22:F25)</f>
        <v>189</v>
      </c>
      <c r="W10" s="6">
        <f>SUM(G22:G25)</f>
        <v>0</v>
      </c>
      <c r="X10" s="6">
        <f>SUM(H22:H25)</f>
        <v>314</v>
      </c>
      <c r="Y10" s="6"/>
      <c r="Z10" s="6"/>
      <c r="AA10" s="6"/>
      <c r="AB10" s="6"/>
      <c r="AC10" s="6"/>
      <c r="AD10" s="6"/>
      <c r="AE10" s="6"/>
      <c r="AF10" s="6"/>
      <c r="AG10" s="6"/>
      <c r="AH10" s="6"/>
    </row>
    <row r="11" spans="1:34" x14ac:dyDescent="0.25">
      <c r="A11" s="6"/>
      <c r="B11" s="6" t="s">
        <v>14</v>
      </c>
      <c r="C11" s="6">
        <v>389</v>
      </c>
      <c r="D11" s="6">
        <v>4425</v>
      </c>
      <c r="E11" s="6">
        <v>73</v>
      </c>
      <c r="F11" s="6">
        <v>0</v>
      </c>
      <c r="G11" s="6">
        <v>0</v>
      </c>
      <c r="H11" s="6">
        <v>117</v>
      </c>
      <c r="I11" s="6"/>
      <c r="J11" s="6" t="s">
        <v>19</v>
      </c>
      <c r="K11" s="6">
        <v>8</v>
      </c>
      <c r="L11" s="6">
        <v>31</v>
      </c>
      <c r="M11" s="6">
        <v>10</v>
      </c>
      <c r="N11" s="6">
        <v>0</v>
      </c>
      <c r="O11" s="6">
        <v>0</v>
      </c>
      <c r="P11" s="6">
        <v>7</v>
      </c>
      <c r="R11" s="7">
        <v>2014</v>
      </c>
      <c r="S11" s="6">
        <f>SUM(C29:C32)</f>
        <v>4462</v>
      </c>
      <c r="T11" s="6">
        <f>SUM(D29:D32)</f>
        <v>40771</v>
      </c>
      <c r="U11" s="6">
        <f>SUM(E29:E32)</f>
        <v>1385</v>
      </c>
      <c r="V11" s="6">
        <f>SUM(F29:F32)</f>
        <v>185</v>
      </c>
      <c r="W11" s="6">
        <f>SUM(G29:G32)</f>
        <v>0</v>
      </c>
      <c r="X11" s="6">
        <f>SUM(H29:H32)</f>
        <v>519</v>
      </c>
      <c r="Y11" s="6"/>
      <c r="Z11" s="6"/>
      <c r="AA11" s="6"/>
      <c r="AB11" s="6"/>
      <c r="AC11" s="6"/>
      <c r="AD11" s="6"/>
      <c r="AE11" s="6"/>
      <c r="AF11" s="6"/>
      <c r="AG11" s="6"/>
      <c r="AH11" s="6"/>
    </row>
    <row r="12" spans="1:34" s="6" customFormat="1" x14ac:dyDescent="0.25">
      <c r="R12" s="7">
        <v>2015</v>
      </c>
      <c r="S12" s="6">
        <f>SUM(C36:C39)</f>
        <v>4690</v>
      </c>
      <c r="T12" s="6">
        <f>SUM(D36:D39)</f>
        <v>40756</v>
      </c>
      <c r="U12" s="6">
        <f>SUM(E36:E39)</f>
        <v>1338</v>
      </c>
      <c r="V12" s="6">
        <f>SUM(F36:F39)</f>
        <v>196</v>
      </c>
      <c r="W12" s="6">
        <f>SUM(G36:G39)</f>
        <v>29</v>
      </c>
      <c r="X12" s="6">
        <f>SUM(H36:H39)</f>
        <v>551</v>
      </c>
    </row>
    <row r="13" spans="1:34" x14ac:dyDescent="0.25">
      <c r="A13" s="6"/>
      <c r="B13" s="7">
        <v>2012</v>
      </c>
      <c r="I13" s="6"/>
      <c r="J13" s="7">
        <v>2012</v>
      </c>
      <c r="R13" s="7">
        <v>2016</v>
      </c>
      <c r="S13" s="6">
        <f>SUM(C43:C46)</f>
        <v>4834</v>
      </c>
      <c r="T13" s="6">
        <f>SUM(D43:D46)</f>
        <v>40490</v>
      </c>
      <c r="U13" s="6">
        <f>SUM(E43:E46)</f>
        <v>1448</v>
      </c>
      <c r="V13" s="6">
        <f>SUM(F43:F46)</f>
        <v>196</v>
      </c>
      <c r="W13" s="6">
        <f>SUM(G43:G46)</f>
        <v>15</v>
      </c>
      <c r="X13" s="6">
        <f>SUM(H43:H46)</f>
        <v>564</v>
      </c>
      <c r="Y13" s="6"/>
      <c r="Z13" s="6"/>
      <c r="AA13" s="6"/>
      <c r="AB13" s="6"/>
      <c r="AC13" s="6"/>
      <c r="AD13" s="6"/>
      <c r="AE13" s="6"/>
      <c r="AF13" s="6"/>
      <c r="AG13" s="6"/>
      <c r="AH13" s="6"/>
    </row>
    <row r="14" spans="1:34" x14ac:dyDescent="0.25">
      <c r="A14" s="6"/>
      <c r="C14" s="6" t="s">
        <v>4</v>
      </c>
      <c r="D14" s="6" t="s">
        <v>5</v>
      </c>
      <c r="E14" s="6" t="s">
        <v>6</v>
      </c>
      <c r="F14" s="6" t="s">
        <v>7</v>
      </c>
      <c r="G14" s="6" t="s">
        <v>8</v>
      </c>
      <c r="H14" s="6" t="s">
        <v>9</v>
      </c>
      <c r="I14" s="6"/>
      <c r="J14" s="6" t="s">
        <v>20</v>
      </c>
      <c r="K14" s="8" t="s">
        <v>22</v>
      </c>
      <c r="L14" s="8" t="s">
        <v>23</v>
      </c>
      <c r="M14" s="8" t="s">
        <v>24</v>
      </c>
      <c r="N14" s="8" t="s">
        <v>25</v>
      </c>
      <c r="O14" s="8" t="s">
        <v>26</v>
      </c>
      <c r="P14" s="8" t="s">
        <v>27</v>
      </c>
      <c r="R14" s="7">
        <v>2017</v>
      </c>
      <c r="S14" s="6">
        <f>SUM(C50:C53)</f>
        <v>4483</v>
      </c>
      <c r="T14" s="6">
        <f>SUM(D50:D53)</f>
        <v>40159</v>
      </c>
      <c r="U14" s="6">
        <f>SUM(E50:E53)</f>
        <v>1265</v>
      </c>
      <c r="V14" s="6">
        <f>SUM(F50:F53)</f>
        <v>196</v>
      </c>
      <c r="W14" s="6">
        <f>SUM(G50:G53)</f>
        <v>579</v>
      </c>
      <c r="X14" s="6">
        <f>SUM(H50:H53)</f>
        <v>14</v>
      </c>
      <c r="Y14" s="6"/>
      <c r="Z14" s="6"/>
      <c r="AA14" s="6"/>
      <c r="AB14" s="6"/>
      <c r="AC14" s="6"/>
      <c r="AD14" s="6"/>
      <c r="AE14" s="6"/>
      <c r="AF14" s="6"/>
      <c r="AG14" s="6"/>
      <c r="AH14" s="6"/>
    </row>
    <row r="15" spans="1:34" x14ac:dyDescent="0.25">
      <c r="A15" s="6"/>
      <c r="B15" s="6" t="s">
        <v>11</v>
      </c>
      <c r="C15" s="6">
        <v>281</v>
      </c>
      <c r="D15" s="6">
        <v>16882</v>
      </c>
      <c r="E15" s="6">
        <v>369</v>
      </c>
      <c r="F15" s="6">
        <v>0</v>
      </c>
      <c r="G15" s="6">
        <v>0</v>
      </c>
      <c r="H15" s="6">
        <v>162</v>
      </c>
      <c r="I15" s="6"/>
      <c r="J15" s="6" t="s">
        <v>16</v>
      </c>
      <c r="K15" s="6">
        <v>9</v>
      </c>
      <c r="L15" s="6">
        <v>87</v>
      </c>
      <c r="M15" s="6">
        <v>37</v>
      </c>
      <c r="N15" s="6">
        <v>0</v>
      </c>
      <c r="O15" s="6">
        <v>0</v>
      </c>
      <c r="P15" s="6">
        <v>9</v>
      </c>
      <c r="R15" s="7">
        <v>2018</v>
      </c>
      <c r="S15" s="6">
        <f>SUM(C57:C60)</f>
        <v>4833</v>
      </c>
      <c r="T15" s="6">
        <f t="shared" ref="T15:X15" si="1">SUM(D57:D60)</f>
        <v>37589</v>
      </c>
      <c r="U15" s="6">
        <f t="shared" si="1"/>
        <v>951</v>
      </c>
      <c r="V15" s="6">
        <f t="shared" si="1"/>
        <v>0</v>
      </c>
      <c r="W15" s="6">
        <f t="shared" si="1"/>
        <v>17</v>
      </c>
      <c r="X15" s="6">
        <f t="shared" si="1"/>
        <v>397</v>
      </c>
      <c r="Y15" s="6"/>
      <c r="Z15" s="6"/>
      <c r="AA15" s="6"/>
      <c r="AB15" s="6"/>
      <c r="AC15" s="6"/>
      <c r="AD15" s="6"/>
      <c r="AE15" s="6"/>
      <c r="AF15" s="6"/>
      <c r="AG15" s="6"/>
      <c r="AH15" s="6"/>
    </row>
    <row r="16" spans="1:34" x14ac:dyDescent="0.25">
      <c r="A16" s="6"/>
      <c r="B16" s="6" t="s">
        <v>12</v>
      </c>
      <c r="C16" s="6">
        <v>137</v>
      </c>
      <c r="D16" s="6">
        <v>1889</v>
      </c>
      <c r="E16" s="6">
        <v>71</v>
      </c>
      <c r="F16" s="6">
        <v>0</v>
      </c>
      <c r="G16" s="6">
        <v>0</v>
      </c>
      <c r="H16" s="6">
        <v>0</v>
      </c>
      <c r="I16" s="6"/>
      <c r="J16" s="6" t="s">
        <v>17</v>
      </c>
      <c r="K16" s="6">
        <v>4</v>
      </c>
      <c r="L16" s="6">
        <v>10</v>
      </c>
      <c r="M16" s="6">
        <v>6</v>
      </c>
      <c r="N16" s="6">
        <v>0</v>
      </c>
      <c r="O16" s="6">
        <v>0</v>
      </c>
      <c r="P16" s="6">
        <v>0</v>
      </c>
      <c r="R16" s="7">
        <v>2019</v>
      </c>
      <c r="S16" s="6">
        <f>SUM(C64:C67)</f>
        <v>4834</v>
      </c>
      <c r="T16" s="6">
        <f t="shared" ref="T16:X16" si="2">SUM(D64:D67)</f>
        <v>36491</v>
      </c>
      <c r="U16" s="6">
        <f t="shared" si="2"/>
        <v>812</v>
      </c>
      <c r="V16" s="6">
        <f t="shared" si="2"/>
        <v>740</v>
      </c>
      <c r="W16" s="6">
        <f t="shared" si="2"/>
        <v>10</v>
      </c>
      <c r="X16" s="6">
        <f t="shared" si="2"/>
        <v>348</v>
      </c>
      <c r="Y16" s="6"/>
      <c r="Z16" s="6"/>
      <c r="AA16" s="6"/>
      <c r="AB16" s="6"/>
      <c r="AC16" s="6"/>
      <c r="AD16" s="6"/>
      <c r="AE16" s="6"/>
      <c r="AF16" s="6"/>
      <c r="AG16" s="6"/>
      <c r="AH16" s="6"/>
    </row>
    <row r="17" spans="1:34" x14ac:dyDescent="0.25">
      <c r="A17" s="6"/>
      <c r="B17" s="6" t="s">
        <v>13</v>
      </c>
      <c r="C17" s="6">
        <v>3599</v>
      </c>
      <c r="D17" s="6">
        <v>19097</v>
      </c>
      <c r="E17" s="6">
        <v>562</v>
      </c>
      <c r="F17" s="6">
        <v>195</v>
      </c>
      <c r="G17" s="6">
        <v>0</v>
      </c>
      <c r="H17" s="6">
        <v>251</v>
      </c>
      <c r="I17" s="6"/>
      <c r="J17" s="6" t="s">
        <v>18</v>
      </c>
      <c r="K17" s="6">
        <v>53</v>
      </c>
      <c r="L17" s="6">
        <v>105</v>
      </c>
      <c r="M17" s="6">
        <v>47</v>
      </c>
      <c r="N17" s="6">
        <v>1</v>
      </c>
      <c r="O17" s="6">
        <v>0</v>
      </c>
      <c r="P17" s="6">
        <v>16</v>
      </c>
      <c r="R17" s="7">
        <v>2020</v>
      </c>
      <c r="S17" s="6">
        <f>SUM(C71:C74)</f>
        <v>4861</v>
      </c>
      <c r="T17" s="6">
        <f t="shared" ref="T17:X17" si="3">SUM(D71:D74)</f>
        <v>34422</v>
      </c>
      <c r="U17" s="6">
        <f t="shared" si="3"/>
        <v>1077</v>
      </c>
      <c r="V17" s="6">
        <f t="shared" si="3"/>
        <v>793</v>
      </c>
      <c r="W17" s="6">
        <f t="shared" si="3"/>
        <v>13</v>
      </c>
      <c r="X17" s="6">
        <f t="shared" si="3"/>
        <v>291</v>
      </c>
      <c r="Y17" s="6"/>
      <c r="Z17" s="6"/>
      <c r="AA17" s="6"/>
      <c r="AB17" s="6"/>
      <c r="AC17" s="6"/>
      <c r="AD17" s="6"/>
      <c r="AE17" s="6"/>
      <c r="AF17" s="6"/>
      <c r="AG17" s="6"/>
      <c r="AH17" s="6"/>
    </row>
    <row r="18" spans="1:34" s="6" customFormat="1" x14ac:dyDescent="0.25">
      <c r="B18" s="6" t="s">
        <v>14</v>
      </c>
      <c r="C18" s="6">
        <v>380</v>
      </c>
      <c r="D18" s="6">
        <v>4522</v>
      </c>
      <c r="E18" s="6">
        <v>82</v>
      </c>
      <c r="F18" s="6">
        <v>0</v>
      </c>
      <c r="G18" s="6">
        <v>0</v>
      </c>
      <c r="H18" s="6">
        <v>70</v>
      </c>
      <c r="J18" s="6" t="s">
        <v>19</v>
      </c>
      <c r="K18" s="6">
        <v>8</v>
      </c>
      <c r="L18" s="6">
        <v>32</v>
      </c>
      <c r="M18" s="6">
        <v>12</v>
      </c>
      <c r="N18" s="6">
        <v>0</v>
      </c>
      <c r="O18" s="6">
        <v>0</v>
      </c>
      <c r="P18" s="6">
        <v>6</v>
      </c>
      <c r="R18" s="7">
        <v>2021</v>
      </c>
      <c r="S18" s="6">
        <f>SUM(C78:C81)</f>
        <v>4848</v>
      </c>
      <c r="T18" s="6">
        <f t="shared" ref="T18:X18" si="4">SUM(D78:D81)</f>
        <v>32832</v>
      </c>
      <c r="U18" s="6">
        <f t="shared" si="4"/>
        <v>1134</v>
      </c>
      <c r="V18" s="6">
        <f t="shared" si="4"/>
        <v>793</v>
      </c>
      <c r="W18" s="6">
        <f t="shared" si="4"/>
        <v>5</v>
      </c>
      <c r="X18" s="6">
        <f t="shared" si="4"/>
        <v>408</v>
      </c>
    </row>
    <row r="19" spans="1:34" x14ac:dyDescent="0.25">
      <c r="A19" s="6"/>
      <c r="B19" s="6"/>
      <c r="C19" s="6"/>
      <c r="D19" s="6"/>
      <c r="E19" s="6"/>
      <c r="F19" s="6"/>
      <c r="G19" s="6"/>
      <c r="H19" s="6"/>
      <c r="I19" s="6"/>
      <c r="Y19" s="6"/>
      <c r="Z19" s="6"/>
      <c r="AA19" s="6"/>
      <c r="AB19" s="6"/>
      <c r="AC19" s="6"/>
      <c r="AD19" s="6"/>
      <c r="AE19" s="6"/>
      <c r="AF19" s="6"/>
      <c r="AG19" s="6"/>
      <c r="AH19" s="6"/>
    </row>
    <row r="20" spans="1:34" x14ac:dyDescent="0.25">
      <c r="A20" s="6"/>
      <c r="B20" s="7">
        <v>2013</v>
      </c>
      <c r="I20" s="6"/>
      <c r="J20" s="7">
        <v>2013</v>
      </c>
      <c r="R20" s="7" t="s">
        <v>31</v>
      </c>
      <c r="S20" s="7" t="s">
        <v>22</v>
      </c>
      <c r="T20" s="7" t="s">
        <v>23</v>
      </c>
      <c r="U20" s="7" t="s">
        <v>24</v>
      </c>
      <c r="V20" s="7" t="s">
        <v>25</v>
      </c>
      <c r="W20" s="7" t="s">
        <v>26</v>
      </c>
      <c r="X20" s="7" t="s">
        <v>27</v>
      </c>
      <c r="Y20" s="6"/>
      <c r="Z20" s="6"/>
      <c r="AA20" s="6"/>
      <c r="AB20" s="6"/>
      <c r="AC20" s="6"/>
      <c r="AD20" s="6"/>
      <c r="AE20" s="6"/>
      <c r="AF20" s="6"/>
      <c r="AG20" s="6"/>
      <c r="AH20" s="6"/>
    </row>
    <row r="21" spans="1:34" x14ac:dyDescent="0.25">
      <c r="A21" s="6"/>
      <c r="C21" s="6" t="s">
        <v>4</v>
      </c>
      <c r="D21" s="6" t="s">
        <v>5</v>
      </c>
      <c r="E21" s="6" t="s">
        <v>6</v>
      </c>
      <c r="F21" s="6" t="s">
        <v>7</v>
      </c>
      <c r="G21" s="6" t="s">
        <v>8</v>
      </c>
      <c r="H21" s="6" t="s">
        <v>9</v>
      </c>
      <c r="I21" s="6"/>
      <c r="J21" s="6" t="s">
        <v>20</v>
      </c>
      <c r="K21" s="8" t="s">
        <v>22</v>
      </c>
      <c r="L21" s="8" t="s">
        <v>23</v>
      </c>
      <c r="M21" s="8" t="s">
        <v>24</v>
      </c>
      <c r="N21" s="8" t="s">
        <v>25</v>
      </c>
      <c r="O21" s="8" t="s">
        <v>26</v>
      </c>
      <c r="P21" s="8" t="s">
        <v>27</v>
      </c>
      <c r="R21" s="7">
        <v>2011</v>
      </c>
      <c r="S21" s="6">
        <f>SUM(K8:K11)</f>
        <v>71</v>
      </c>
      <c r="T21" s="6">
        <f t="shared" ref="T21:X21" si="5">SUM(L8:L11)</f>
        <v>218</v>
      </c>
      <c r="U21" s="6">
        <f t="shared" si="5"/>
        <v>102</v>
      </c>
      <c r="V21" s="6">
        <f t="shared" si="5"/>
        <v>1</v>
      </c>
      <c r="W21" s="6">
        <f t="shared" si="5"/>
        <v>0</v>
      </c>
      <c r="X21" s="6">
        <f t="shared" si="5"/>
        <v>32</v>
      </c>
      <c r="Y21" s="6"/>
      <c r="Z21" s="6"/>
      <c r="AA21" s="6"/>
      <c r="AB21" s="6"/>
      <c r="AC21" s="6"/>
      <c r="AD21" s="6"/>
      <c r="AE21" s="6"/>
      <c r="AF21" s="6"/>
      <c r="AG21" s="6"/>
      <c r="AH21" s="6"/>
    </row>
    <row r="22" spans="1:34" x14ac:dyDescent="0.25">
      <c r="A22" s="6"/>
      <c r="B22" s="6" t="s">
        <v>11</v>
      </c>
      <c r="C22" s="6">
        <v>262</v>
      </c>
      <c r="D22" s="6">
        <v>16546</v>
      </c>
      <c r="E22" s="6">
        <v>336</v>
      </c>
      <c r="F22" s="6">
        <v>0</v>
      </c>
      <c r="G22" s="6">
        <v>0</v>
      </c>
      <c r="H22" s="6">
        <v>170</v>
      </c>
      <c r="I22" s="6"/>
      <c r="J22" s="6" t="s">
        <v>16</v>
      </c>
      <c r="K22" s="6">
        <v>8</v>
      </c>
      <c r="L22" s="6">
        <v>66</v>
      </c>
      <c r="M22" s="6">
        <v>36</v>
      </c>
      <c r="N22" s="6">
        <v>0</v>
      </c>
      <c r="O22" s="6">
        <v>0</v>
      </c>
      <c r="P22" s="6">
        <v>11</v>
      </c>
      <c r="R22" s="7">
        <v>2012</v>
      </c>
      <c r="S22" s="6">
        <f>SUM(K15:K18)</f>
        <v>74</v>
      </c>
      <c r="T22" s="6">
        <f t="shared" ref="T22:X22" si="6">SUM(L15:L18)</f>
        <v>234</v>
      </c>
      <c r="U22" s="6">
        <f t="shared" si="6"/>
        <v>102</v>
      </c>
      <c r="V22" s="6">
        <f t="shared" si="6"/>
        <v>1</v>
      </c>
      <c r="W22" s="6">
        <f t="shared" si="6"/>
        <v>0</v>
      </c>
      <c r="X22" s="6">
        <f t="shared" si="6"/>
        <v>31</v>
      </c>
      <c r="Y22" s="6"/>
      <c r="Z22" s="6"/>
      <c r="AA22" s="6"/>
      <c r="AB22" s="6"/>
      <c r="AC22" s="6"/>
      <c r="AD22" s="6"/>
      <c r="AE22" s="6"/>
      <c r="AF22" s="6"/>
      <c r="AG22" s="6"/>
      <c r="AH22" s="6"/>
    </row>
    <row r="23" spans="1:34" x14ac:dyDescent="0.25">
      <c r="A23" s="6"/>
      <c r="B23" s="6" t="s">
        <v>12</v>
      </c>
      <c r="C23" s="6">
        <v>157</v>
      </c>
      <c r="D23" s="6">
        <v>1813</v>
      </c>
      <c r="E23" s="6">
        <v>31</v>
      </c>
      <c r="F23" s="6">
        <v>0</v>
      </c>
      <c r="G23" s="6">
        <v>0</v>
      </c>
      <c r="H23" s="6">
        <v>0</v>
      </c>
      <c r="I23" s="6"/>
      <c r="J23" s="6" t="s">
        <v>17</v>
      </c>
      <c r="K23" s="6">
        <v>4</v>
      </c>
      <c r="L23" s="6">
        <v>10</v>
      </c>
      <c r="M23" s="6">
        <v>4</v>
      </c>
      <c r="N23" s="6">
        <v>0</v>
      </c>
      <c r="O23" s="6">
        <v>0</v>
      </c>
      <c r="P23" s="6">
        <v>0</v>
      </c>
      <c r="R23" s="7">
        <v>2013</v>
      </c>
      <c r="S23" s="6">
        <f>SUM(K22:K25)</f>
        <v>72</v>
      </c>
      <c r="T23" s="6">
        <f t="shared" ref="T23:X23" si="7">SUM(L22:L25)</f>
        <v>215</v>
      </c>
      <c r="U23" s="6">
        <f t="shared" si="7"/>
        <v>97</v>
      </c>
      <c r="V23" s="6">
        <f t="shared" si="7"/>
        <v>1</v>
      </c>
      <c r="W23" s="6">
        <f t="shared" si="7"/>
        <v>0</v>
      </c>
      <c r="X23" s="6">
        <f t="shared" si="7"/>
        <v>31</v>
      </c>
      <c r="Y23" s="6"/>
      <c r="Z23" s="6"/>
      <c r="AA23" s="6"/>
      <c r="AB23" s="6"/>
      <c r="AC23" s="6"/>
      <c r="AD23" s="6"/>
      <c r="AE23" s="6"/>
      <c r="AF23" s="6"/>
      <c r="AG23" s="6"/>
      <c r="AH23" s="6"/>
    </row>
    <row r="24" spans="1:34" s="6" customFormat="1" x14ac:dyDescent="0.25">
      <c r="B24" s="6" t="s">
        <v>13</v>
      </c>
      <c r="C24" s="6">
        <v>3425</v>
      </c>
      <c r="D24" s="6">
        <v>17746</v>
      </c>
      <c r="E24" s="6">
        <v>565</v>
      </c>
      <c r="F24" s="6">
        <v>189</v>
      </c>
      <c r="G24" s="6">
        <v>0</v>
      </c>
      <c r="H24" s="6">
        <v>12</v>
      </c>
      <c r="J24" s="6" t="s">
        <v>18</v>
      </c>
      <c r="K24" s="6">
        <v>52</v>
      </c>
      <c r="L24" s="6">
        <v>106</v>
      </c>
      <c r="M24" s="6">
        <v>45</v>
      </c>
      <c r="N24" s="6">
        <v>1</v>
      </c>
      <c r="O24" s="6">
        <v>0</v>
      </c>
      <c r="P24" s="6">
        <v>12</v>
      </c>
      <c r="R24" s="7">
        <v>2014</v>
      </c>
      <c r="S24" s="6">
        <f>SUM(K29:K32)</f>
        <v>69</v>
      </c>
      <c r="T24" s="6">
        <f t="shared" ref="T24:X24" si="8">SUM(L29:L32)</f>
        <v>196</v>
      </c>
      <c r="U24" s="6">
        <f t="shared" si="8"/>
        <v>101</v>
      </c>
      <c r="V24" s="6">
        <f t="shared" si="8"/>
        <v>1</v>
      </c>
      <c r="W24" s="6">
        <f t="shared" si="8"/>
        <v>0</v>
      </c>
      <c r="X24" s="6">
        <f t="shared" si="8"/>
        <v>31</v>
      </c>
    </row>
    <row r="25" spans="1:34" x14ac:dyDescent="0.25">
      <c r="A25" s="6"/>
      <c r="B25" s="6" t="s">
        <v>14</v>
      </c>
      <c r="C25" s="6">
        <v>357</v>
      </c>
      <c r="D25" s="6">
        <v>4382</v>
      </c>
      <c r="E25" s="6">
        <v>82</v>
      </c>
      <c r="F25" s="6">
        <v>0</v>
      </c>
      <c r="G25" s="6">
        <v>0</v>
      </c>
      <c r="H25" s="6">
        <v>132</v>
      </c>
      <c r="I25" s="6"/>
      <c r="J25" s="6" t="s">
        <v>19</v>
      </c>
      <c r="K25" s="6">
        <v>8</v>
      </c>
      <c r="L25" s="6">
        <v>33</v>
      </c>
      <c r="M25" s="6">
        <v>12</v>
      </c>
      <c r="N25" s="6">
        <v>0</v>
      </c>
      <c r="O25" s="6">
        <v>0</v>
      </c>
      <c r="P25" s="6">
        <v>8</v>
      </c>
      <c r="R25" s="7">
        <v>2015</v>
      </c>
      <c r="S25" s="6">
        <f>SUM(K36:K39)</f>
        <v>67</v>
      </c>
      <c r="T25" s="6">
        <f t="shared" ref="T25:X25" si="9">SUM(L36:L39)</f>
        <v>198</v>
      </c>
      <c r="U25" s="6">
        <f t="shared" si="9"/>
        <v>101</v>
      </c>
      <c r="V25" s="6">
        <f t="shared" si="9"/>
        <v>1</v>
      </c>
      <c r="W25" s="6">
        <f t="shared" si="9"/>
        <v>1</v>
      </c>
      <c r="X25" s="6">
        <f t="shared" si="9"/>
        <v>32</v>
      </c>
      <c r="Y25" s="6"/>
      <c r="Z25" s="6"/>
      <c r="AA25" s="6"/>
      <c r="AB25" s="6"/>
      <c r="AC25" s="6"/>
      <c r="AD25" s="6"/>
      <c r="AE25" s="6"/>
      <c r="AF25" s="6"/>
      <c r="AG25" s="6"/>
      <c r="AH25" s="6"/>
    </row>
    <row r="26" spans="1:34" x14ac:dyDescent="0.25">
      <c r="A26" s="6"/>
      <c r="B26" s="6"/>
      <c r="C26" s="6"/>
      <c r="D26" s="6"/>
      <c r="E26" s="6"/>
      <c r="F26" s="6"/>
      <c r="G26" s="6"/>
      <c r="H26" s="6"/>
      <c r="I26" s="6"/>
      <c r="R26" s="7">
        <v>2016</v>
      </c>
      <c r="S26" s="6">
        <f>SUM(K43:K46)</f>
        <v>67</v>
      </c>
      <c r="T26" s="6">
        <f t="shared" ref="T26:X26" si="10">SUM(L43:L46)</f>
        <v>196</v>
      </c>
      <c r="U26" s="6">
        <f t="shared" si="10"/>
        <v>105</v>
      </c>
      <c r="V26" s="6">
        <f t="shared" si="10"/>
        <v>2</v>
      </c>
      <c r="W26" s="6">
        <f t="shared" si="10"/>
        <v>1</v>
      </c>
      <c r="X26" s="6">
        <f t="shared" si="10"/>
        <v>31</v>
      </c>
      <c r="Y26" s="6"/>
      <c r="Z26" s="6"/>
      <c r="AA26" s="6"/>
      <c r="AB26" s="6"/>
      <c r="AC26" s="6"/>
      <c r="AD26" s="6"/>
      <c r="AE26" s="6"/>
      <c r="AF26" s="6"/>
      <c r="AG26" s="6"/>
      <c r="AH26" s="6"/>
    </row>
    <row r="27" spans="1:34" x14ac:dyDescent="0.25">
      <c r="A27" s="6"/>
      <c r="B27" s="7">
        <v>2014</v>
      </c>
      <c r="I27" s="6"/>
      <c r="J27" s="7">
        <v>2014</v>
      </c>
      <c r="R27" s="7">
        <v>2017</v>
      </c>
      <c r="S27" s="6">
        <f>SUM(K50:K53)</f>
        <v>65</v>
      </c>
      <c r="T27" s="6">
        <f t="shared" ref="T27:X27" si="11">SUM(L50:L53)</f>
        <v>191</v>
      </c>
      <c r="U27" s="6">
        <f t="shared" si="11"/>
        <v>89</v>
      </c>
      <c r="V27" s="6">
        <f t="shared" si="11"/>
        <v>2</v>
      </c>
      <c r="W27" s="6">
        <f t="shared" si="11"/>
        <v>24</v>
      </c>
      <c r="X27" s="6">
        <f t="shared" si="11"/>
        <v>1</v>
      </c>
      <c r="Y27" s="6"/>
      <c r="Z27" s="6"/>
      <c r="AA27" s="6"/>
      <c r="AB27" s="6"/>
      <c r="AC27" s="6"/>
      <c r="AD27" s="6"/>
      <c r="AE27" s="6"/>
      <c r="AF27" s="6"/>
      <c r="AG27" s="6"/>
      <c r="AH27" s="6"/>
    </row>
    <row r="28" spans="1:34" x14ac:dyDescent="0.25">
      <c r="A28" s="6"/>
      <c r="C28" s="6" t="s">
        <v>4</v>
      </c>
      <c r="D28" s="6" t="s">
        <v>5</v>
      </c>
      <c r="E28" s="6" t="s">
        <v>6</v>
      </c>
      <c r="F28" s="6" t="s">
        <v>7</v>
      </c>
      <c r="G28" s="6" t="s">
        <v>8</v>
      </c>
      <c r="H28" s="6" t="s">
        <v>9</v>
      </c>
      <c r="I28" s="6"/>
      <c r="J28" s="6" t="s">
        <v>20</v>
      </c>
      <c r="K28" s="8" t="s">
        <v>22</v>
      </c>
      <c r="L28" s="8" t="s">
        <v>23</v>
      </c>
      <c r="M28" s="8" t="s">
        <v>24</v>
      </c>
      <c r="N28" s="8" t="s">
        <v>25</v>
      </c>
      <c r="O28" s="8" t="s">
        <v>26</v>
      </c>
      <c r="P28" s="8" t="s">
        <v>27</v>
      </c>
      <c r="R28" s="7">
        <v>2018</v>
      </c>
      <c r="S28" s="6">
        <f>SUM(K57:K60)</f>
        <v>60</v>
      </c>
      <c r="T28" s="6">
        <f t="shared" ref="T28:X28" si="12">SUM(L57:L60)</f>
        <v>177</v>
      </c>
      <c r="U28" s="6">
        <f t="shared" si="12"/>
        <v>114</v>
      </c>
      <c r="V28" s="6">
        <f t="shared" si="12"/>
        <v>0</v>
      </c>
      <c r="W28" s="6">
        <f t="shared" si="12"/>
        <v>1</v>
      </c>
      <c r="X28" s="6">
        <f t="shared" si="12"/>
        <v>17</v>
      </c>
      <c r="Y28" s="6"/>
      <c r="Z28" s="6"/>
      <c r="AA28" s="6"/>
      <c r="AB28" s="6"/>
      <c r="AC28" s="6"/>
      <c r="AD28" s="6"/>
      <c r="AE28" s="6"/>
      <c r="AF28" s="6"/>
      <c r="AG28" s="6"/>
      <c r="AH28" s="6"/>
    </row>
    <row r="29" spans="1:34" x14ac:dyDescent="0.25">
      <c r="A29" s="6"/>
      <c r="B29" s="6" t="s">
        <v>11</v>
      </c>
      <c r="C29" s="6">
        <v>289</v>
      </c>
      <c r="D29" s="6">
        <v>16637</v>
      </c>
      <c r="E29" s="6">
        <v>588</v>
      </c>
      <c r="F29" s="6">
        <v>0</v>
      </c>
      <c r="G29" s="6">
        <v>0</v>
      </c>
      <c r="H29" s="6">
        <v>132</v>
      </c>
      <c r="I29" s="6"/>
      <c r="J29" s="6" t="s">
        <v>16</v>
      </c>
      <c r="K29" s="6">
        <v>6</v>
      </c>
      <c r="L29" s="6">
        <v>57</v>
      </c>
      <c r="M29" s="6">
        <v>36</v>
      </c>
      <c r="N29" s="6">
        <v>0</v>
      </c>
      <c r="O29" s="6">
        <v>0</v>
      </c>
      <c r="P29" s="6">
        <v>11</v>
      </c>
      <c r="R29" s="7">
        <v>2019</v>
      </c>
      <c r="S29" s="6">
        <f>SUM(K64:K67)</f>
        <v>61</v>
      </c>
      <c r="T29" s="6">
        <f t="shared" ref="T29:X29" si="13">SUM(L64:L67)</f>
        <v>179</v>
      </c>
      <c r="U29" s="6">
        <f t="shared" si="13"/>
        <v>98</v>
      </c>
      <c r="V29" s="6">
        <f t="shared" si="13"/>
        <v>1</v>
      </c>
      <c r="W29" s="6">
        <f t="shared" si="13"/>
        <v>1</v>
      </c>
      <c r="X29" s="6">
        <f t="shared" si="13"/>
        <v>19</v>
      </c>
      <c r="Y29" s="6"/>
      <c r="Z29" s="6"/>
      <c r="AA29" s="6"/>
      <c r="AB29" s="6"/>
      <c r="AC29" s="6"/>
      <c r="AD29" s="6"/>
      <c r="AE29" s="6"/>
      <c r="AF29" s="6"/>
      <c r="AG29" s="6"/>
      <c r="AH29" s="6"/>
    </row>
    <row r="30" spans="1:34" x14ac:dyDescent="0.25">
      <c r="A30" s="6"/>
      <c r="B30" s="6" t="s">
        <v>12</v>
      </c>
      <c r="C30" s="6">
        <v>165</v>
      </c>
      <c r="D30" s="6">
        <v>1875</v>
      </c>
      <c r="E30" s="6">
        <v>72</v>
      </c>
      <c r="F30" s="6">
        <v>0</v>
      </c>
      <c r="G30" s="6">
        <v>0</v>
      </c>
      <c r="H30" s="6">
        <v>0</v>
      </c>
      <c r="I30" s="6"/>
      <c r="J30" s="6" t="s">
        <v>17</v>
      </c>
      <c r="K30" s="6">
        <v>3</v>
      </c>
      <c r="L30" s="6">
        <v>10</v>
      </c>
      <c r="M30" s="6">
        <v>6</v>
      </c>
      <c r="N30" s="6">
        <v>0</v>
      </c>
      <c r="O30" s="6">
        <v>0</v>
      </c>
      <c r="P30" s="6">
        <v>0</v>
      </c>
      <c r="R30" s="7">
        <v>2020</v>
      </c>
      <c r="S30" s="6">
        <f>SUM(K71:K74)</f>
        <v>59</v>
      </c>
      <c r="T30" s="6">
        <f t="shared" ref="T30:X30" si="14">SUM(L71:L74)</f>
        <v>176</v>
      </c>
      <c r="U30" s="6">
        <f t="shared" si="14"/>
        <v>118</v>
      </c>
      <c r="V30" s="6">
        <f t="shared" si="14"/>
        <v>1</v>
      </c>
      <c r="W30" s="6">
        <f t="shared" si="14"/>
        <v>2</v>
      </c>
      <c r="X30" s="6">
        <f t="shared" si="14"/>
        <v>16</v>
      </c>
      <c r="Y30" s="6"/>
      <c r="Z30" s="6"/>
      <c r="AA30" s="6"/>
      <c r="AB30" s="6"/>
      <c r="AC30" s="6"/>
      <c r="AD30" s="6"/>
      <c r="AE30" s="6"/>
      <c r="AF30" s="6"/>
      <c r="AG30" s="6"/>
      <c r="AH30" s="6"/>
    </row>
    <row r="31" spans="1:34" x14ac:dyDescent="0.25">
      <c r="A31" s="6"/>
      <c r="B31" s="6" t="s">
        <v>13</v>
      </c>
      <c r="C31" s="6">
        <v>3629</v>
      </c>
      <c r="D31" s="6">
        <v>17839</v>
      </c>
      <c r="E31" s="6">
        <v>634</v>
      </c>
      <c r="F31" s="6">
        <v>185</v>
      </c>
      <c r="G31" s="6">
        <v>0</v>
      </c>
      <c r="H31" s="6">
        <v>303</v>
      </c>
      <c r="I31" s="6"/>
      <c r="J31" s="6" t="s">
        <v>18</v>
      </c>
      <c r="K31" s="6">
        <v>52</v>
      </c>
      <c r="L31" s="6">
        <v>99</v>
      </c>
      <c r="M31" s="6">
        <v>48</v>
      </c>
      <c r="N31" s="6">
        <v>1</v>
      </c>
      <c r="O31" s="6">
        <v>0</v>
      </c>
      <c r="P31" s="6">
        <v>15</v>
      </c>
      <c r="R31" s="7">
        <v>2021</v>
      </c>
      <c r="S31" s="6">
        <f>SUM(K78:K81)</f>
        <v>59</v>
      </c>
      <c r="T31" s="6">
        <f t="shared" ref="T31:X31" si="15">SUM(L78:L81)</f>
        <v>168</v>
      </c>
      <c r="U31" s="6">
        <f t="shared" si="15"/>
        <v>112</v>
      </c>
      <c r="V31" s="6">
        <f t="shared" si="15"/>
        <v>1</v>
      </c>
      <c r="W31" s="6">
        <f t="shared" si="15"/>
        <v>2</v>
      </c>
      <c r="X31" s="6">
        <f t="shared" si="15"/>
        <v>19</v>
      </c>
      <c r="Y31" s="6"/>
      <c r="Z31" s="6"/>
      <c r="AA31" s="6"/>
      <c r="AB31" s="6"/>
      <c r="AC31" s="6"/>
      <c r="AD31" s="6"/>
      <c r="AE31" s="6"/>
      <c r="AF31" s="6"/>
      <c r="AG31" s="6"/>
      <c r="AH31" s="6"/>
    </row>
    <row r="32" spans="1:34" x14ac:dyDescent="0.25">
      <c r="A32" s="6"/>
      <c r="B32" s="6" t="s">
        <v>14</v>
      </c>
      <c r="C32" s="6">
        <v>379</v>
      </c>
      <c r="D32" s="6">
        <v>4420</v>
      </c>
      <c r="E32" s="6">
        <v>91</v>
      </c>
      <c r="F32" s="6">
        <v>0</v>
      </c>
      <c r="G32" s="6">
        <v>0</v>
      </c>
      <c r="H32" s="6">
        <v>84</v>
      </c>
      <c r="I32" s="6"/>
      <c r="J32" s="6" t="s">
        <v>19</v>
      </c>
      <c r="K32" s="6">
        <v>8</v>
      </c>
      <c r="L32" s="6">
        <v>30</v>
      </c>
      <c r="M32" s="6">
        <v>11</v>
      </c>
      <c r="N32" s="6">
        <v>0</v>
      </c>
      <c r="O32" s="6">
        <v>0</v>
      </c>
      <c r="P32" s="6">
        <v>5</v>
      </c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</row>
    <row r="33" spans="1:29" x14ac:dyDescent="0.25">
      <c r="A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</row>
    <row r="34" spans="1:29" x14ac:dyDescent="0.25">
      <c r="A34" s="6"/>
      <c r="B34" s="7">
        <v>2015</v>
      </c>
      <c r="J34" s="7">
        <v>2015</v>
      </c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</row>
    <row r="35" spans="1:29" x14ac:dyDescent="0.25">
      <c r="A35" s="6"/>
      <c r="C35" s="6" t="s">
        <v>4</v>
      </c>
      <c r="D35" s="6" t="s">
        <v>5</v>
      </c>
      <c r="E35" s="6" t="s">
        <v>6</v>
      </c>
      <c r="F35" s="6" t="s">
        <v>7</v>
      </c>
      <c r="G35" s="6" t="s">
        <v>8</v>
      </c>
      <c r="H35" s="6" t="s">
        <v>9</v>
      </c>
      <c r="J35" s="6" t="s">
        <v>20</v>
      </c>
      <c r="K35" s="8" t="s">
        <v>22</v>
      </c>
      <c r="L35" s="8" t="s">
        <v>23</v>
      </c>
      <c r="M35" s="8" t="s">
        <v>24</v>
      </c>
      <c r="N35" s="8" t="s">
        <v>25</v>
      </c>
      <c r="O35" s="8" t="s">
        <v>26</v>
      </c>
      <c r="P35" s="8" t="s">
        <v>27</v>
      </c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</row>
    <row r="36" spans="1:29" s="6" customFormat="1" x14ac:dyDescent="0.25">
      <c r="B36" s="6" t="s">
        <v>11</v>
      </c>
      <c r="C36" s="6">
        <v>345</v>
      </c>
      <c r="D36" s="6">
        <v>16551</v>
      </c>
      <c r="E36" s="6">
        <v>533</v>
      </c>
      <c r="F36" s="6">
        <v>0</v>
      </c>
      <c r="G36" s="6">
        <v>0</v>
      </c>
      <c r="H36" s="6">
        <v>141</v>
      </c>
      <c r="I36"/>
      <c r="J36" s="6" t="s">
        <v>16</v>
      </c>
      <c r="K36" s="6">
        <v>7</v>
      </c>
      <c r="L36" s="6">
        <v>58</v>
      </c>
      <c r="M36" s="6">
        <v>36</v>
      </c>
      <c r="N36" s="6">
        <v>0</v>
      </c>
      <c r="O36" s="6">
        <v>0</v>
      </c>
      <c r="P36" s="6">
        <v>12</v>
      </c>
    </row>
    <row r="37" spans="1:29" x14ac:dyDescent="0.25">
      <c r="A37" s="6"/>
      <c r="B37" s="6" t="s">
        <v>12</v>
      </c>
      <c r="C37" s="6">
        <v>168</v>
      </c>
      <c r="D37" s="6">
        <v>1850</v>
      </c>
      <c r="E37" s="6">
        <v>74</v>
      </c>
      <c r="F37" s="6">
        <v>0</v>
      </c>
      <c r="G37" s="6">
        <v>0</v>
      </c>
      <c r="H37" s="6">
        <v>0</v>
      </c>
      <c r="J37" s="6" t="s">
        <v>17</v>
      </c>
      <c r="K37" s="6">
        <v>3</v>
      </c>
      <c r="L37" s="6">
        <v>9</v>
      </c>
      <c r="M37" s="6">
        <v>6</v>
      </c>
      <c r="N37" s="6">
        <v>0</v>
      </c>
      <c r="O37" s="6">
        <v>0</v>
      </c>
      <c r="P37" s="6">
        <v>0</v>
      </c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</row>
    <row r="38" spans="1:29" x14ac:dyDescent="0.25">
      <c r="A38" s="6"/>
      <c r="B38" s="6" t="s">
        <v>13</v>
      </c>
      <c r="C38" s="6">
        <v>3767</v>
      </c>
      <c r="D38" s="6">
        <v>17889</v>
      </c>
      <c r="E38" s="6">
        <v>647</v>
      </c>
      <c r="F38" s="6">
        <v>196</v>
      </c>
      <c r="G38" s="6">
        <v>29</v>
      </c>
      <c r="H38" s="6">
        <v>325</v>
      </c>
      <c r="J38" s="6" t="s">
        <v>18</v>
      </c>
      <c r="K38" s="6">
        <v>49</v>
      </c>
      <c r="L38" s="6">
        <v>100</v>
      </c>
      <c r="M38" s="6">
        <v>48</v>
      </c>
      <c r="N38" s="6">
        <v>1</v>
      </c>
      <c r="O38" s="6">
        <v>1</v>
      </c>
      <c r="P38" s="6">
        <v>16</v>
      </c>
    </row>
    <row r="39" spans="1:29" x14ac:dyDescent="0.25">
      <c r="A39" s="6"/>
      <c r="B39" s="6" t="s">
        <v>14</v>
      </c>
      <c r="C39" s="6">
        <v>410</v>
      </c>
      <c r="D39" s="6">
        <v>4466</v>
      </c>
      <c r="E39" s="6">
        <v>84</v>
      </c>
      <c r="F39" s="6">
        <v>0</v>
      </c>
      <c r="G39" s="6">
        <v>0</v>
      </c>
      <c r="H39" s="6">
        <v>85</v>
      </c>
      <c r="J39" s="6" t="s">
        <v>19</v>
      </c>
      <c r="K39" s="6">
        <v>8</v>
      </c>
      <c r="L39" s="6">
        <v>31</v>
      </c>
      <c r="M39" s="6">
        <v>11</v>
      </c>
      <c r="N39" s="6">
        <v>0</v>
      </c>
      <c r="O39" s="6">
        <v>0</v>
      </c>
      <c r="P39" s="6">
        <v>4</v>
      </c>
    </row>
    <row r="40" spans="1:29" x14ac:dyDescent="0.25">
      <c r="A40" s="6"/>
    </row>
    <row r="41" spans="1:29" s="6" customFormat="1" x14ac:dyDescent="0.25">
      <c r="B41" s="7">
        <v>2016</v>
      </c>
      <c r="C41" s="8"/>
      <c r="D41" s="8"/>
      <c r="E41" s="8"/>
      <c r="F41" s="8"/>
      <c r="G41" s="8"/>
      <c r="H41" s="8"/>
      <c r="I41" s="8"/>
      <c r="J41" s="7">
        <v>2016</v>
      </c>
      <c r="K41" s="8"/>
      <c r="L41" s="8"/>
      <c r="M41" s="8"/>
      <c r="N41" s="8"/>
      <c r="O41" s="8"/>
      <c r="P41" s="8"/>
    </row>
    <row r="42" spans="1:29" x14ac:dyDescent="0.25">
      <c r="A42" s="6"/>
      <c r="C42" s="6" t="s">
        <v>4</v>
      </c>
      <c r="D42" s="6" t="s">
        <v>5</v>
      </c>
      <c r="E42" s="6" t="s">
        <v>6</v>
      </c>
      <c r="F42" s="6" t="s">
        <v>7</v>
      </c>
      <c r="G42" s="6" t="s">
        <v>8</v>
      </c>
      <c r="H42" s="6" t="s">
        <v>9</v>
      </c>
      <c r="J42" s="6" t="s">
        <v>20</v>
      </c>
      <c r="K42" s="8" t="s">
        <v>22</v>
      </c>
      <c r="L42" s="8" t="s">
        <v>23</v>
      </c>
      <c r="M42" s="8" t="s">
        <v>24</v>
      </c>
      <c r="N42" s="8" t="s">
        <v>25</v>
      </c>
      <c r="O42" s="8" t="s">
        <v>26</v>
      </c>
      <c r="P42" s="8" t="s">
        <v>27</v>
      </c>
    </row>
    <row r="43" spans="1:29" s="8" customFormat="1" x14ac:dyDescent="0.25">
      <c r="B43" s="6" t="s">
        <v>11</v>
      </c>
      <c r="C43" s="6">
        <v>398</v>
      </c>
      <c r="D43" s="6">
        <v>16319</v>
      </c>
      <c r="E43" s="6">
        <v>620</v>
      </c>
      <c r="F43" s="6">
        <v>0</v>
      </c>
      <c r="G43" s="6">
        <v>0</v>
      </c>
      <c r="H43" s="6">
        <v>159</v>
      </c>
      <c r="I43"/>
      <c r="J43" s="6" t="s">
        <v>16</v>
      </c>
      <c r="K43" s="6">
        <v>7</v>
      </c>
      <c r="L43" s="6">
        <v>55</v>
      </c>
      <c r="M43" s="6">
        <v>38</v>
      </c>
      <c r="N43" s="6">
        <v>0</v>
      </c>
      <c r="O43" s="6">
        <v>0</v>
      </c>
      <c r="P43" s="6">
        <v>11</v>
      </c>
    </row>
    <row r="44" spans="1:29" x14ac:dyDescent="0.25">
      <c r="A44" s="6"/>
      <c r="B44" s="6" t="s">
        <v>12</v>
      </c>
      <c r="C44" s="6">
        <v>139</v>
      </c>
      <c r="D44" s="6">
        <v>1891</v>
      </c>
      <c r="E44" s="6">
        <v>70</v>
      </c>
      <c r="F44" s="6">
        <v>0</v>
      </c>
      <c r="G44" s="6">
        <v>0</v>
      </c>
      <c r="H44" s="6">
        <v>0</v>
      </c>
      <c r="J44" s="6" t="s">
        <v>21</v>
      </c>
      <c r="K44" s="6">
        <v>3</v>
      </c>
      <c r="L44" s="6">
        <v>10</v>
      </c>
      <c r="M44" s="6">
        <v>6</v>
      </c>
      <c r="N44" s="6">
        <v>0</v>
      </c>
      <c r="O44" s="6">
        <v>0</v>
      </c>
      <c r="P44" s="6">
        <v>0</v>
      </c>
    </row>
    <row r="45" spans="1:29" x14ac:dyDescent="0.25">
      <c r="A45" s="6"/>
      <c r="B45" s="6" t="s">
        <v>14</v>
      </c>
      <c r="C45" s="6">
        <v>436</v>
      </c>
      <c r="D45" s="6">
        <v>4328</v>
      </c>
      <c r="E45" s="6">
        <v>79</v>
      </c>
      <c r="F45" s="6">
        <v>0</v>
      </c>
      <c r="G45" s="6">
        <v>0</v>
      </c>
      <c r="H45" s="6">
        <v>126</v>
      </c>
      <c r="J45" s="6" t="s">
        <v>19</v>
      </c>
      <c r="K45" s="6">
        <v>8</v>
      </c>
      <c r="L45" s="6">
        <v>30</v>
      </c>
      <c r="M45" s="6">
        <v>11</v>
      </c>
      <c r="N45" s="6">
        <v>0</v>
      </c>
      <c r="O45" s="6">
        <v>0</v>
      </c>
      <c r="P45" s="6">
        <v>6</v>
      </c>
    </row>
    <row r="46" spans="1:29" x14ac:dyDescent="0.25">
      <c r="A46" s="6"/>
      <c r="B46" s="6" t="s">
        <v>13</v>
      </c>
      <c r="C46" s="6">
        <v>3861</v>
      </c>
      <c r="D46" s="6">
        <v>17952</v>
      </c>
      <c r="E46" s="6">
        <v>679</v>
      </c>
      <c r="F46" s="6">
        <v>196</v>
      </c>
      <c r="G46" s="6">
        <v>15</v>
      </c>
      <c r="H46" s="6">
        <v>279</v>
      </c>
      <c r="J46" s="6" t="s">
        <v>18</v>
      </c>
      <c r="K46" s="6">
        <v>49</v>
      </c>
      <c r="L46" s="6">
        <v>101</v>
      </c>
      <c r="M46" s="6">
        <v>50</v>
      </c>
      <c r="N46" s="6">
        <v>2</v>
      </c>
      <c r="O46" s="6">
        <v>1</v>
      </c>
      <c r="P46" s="6">
        <v>14</v>
      </c>
    </row>
    <row r="47" spans="1:29" x14ac:dyDescent="0.25">
      <c r="A47" s="6"/>
    </row>
    <row r="48" spans="1:29" x14ac:dyDescent="0.25">
      <c r="A48" s="6"/>
      <c r="B48" s="7">
        <v>2017</v>
      </c>
      <c r="J48" s="7">
        <v>2017</v>
      </c>
    </row>
    <row r="49" spans="1:18" x14ac:dyDescent="0.25">
      <c r="A49" s="6"/>
      <c r="C49" s="6" t="s">
        <v>4</v>
      </c>
      <c r="D49" s="6" t="s">
        <v>5</v>
      </c>
      <c r="E49" s="6" t="s">
        <v>6</v>
      </c>
      <c r="F49" s="6" t="s">
        <v>7</v>
      </c>
      <c r="G49" s="6" t="s">
        <v>8</v>
      </c>
      <c r="H49" s="6" t="s">
        <v>9</v>
      </c>
      <c r="J49" s="6" t="s">
        <v>20</v>
      </c>
      <c r="K49" s="8" t="s">
        <v>22</v>
      </c>
      <c r="L49" s="8" t="s">
        <v>23</v>
      </c>
      <c r="M49" s="8" t="s">
        <v>24</v>
      </c>
      <c r="N49" s="8" t="s">
        <v>25</v>
      </c>
      <c r="O49" s="8" t="s">
        <v>26</v>
      </c>
      <c r="P49" s="8" t="s">
        <v>27</v>
      </c>
    </row>
    <row r="50" spans="1:18" x14ac:dyDescent="0.25">
      <c r="A50" s="6"/>
      <c r="B50" s="6" t="s">
        <v>11</v>
      </c>
      <c r="C50" s="6">
        <v>456</v>
      </c>
      <c r="D50" s="6">
        <v>16494</v>
      </c>
      <c r="E50" s="6">
        <v>607</v>
      </c>
      <c r="F50" s="6">
        <v>0</v>
      </c>
      <c r="G50" s="6">
        <v>159</v>
      </c>
      <c r="H50" s="6">
        <v>0</v>
      </c>
      <c r="J50" s="6" t="s">
        <v>16</v>
      </c>
      <c r="K50" s="6">
        <v>7</v>
      </c>
      <c r="L50" s="6">
        <v>52</v>
      </c>
      <c r="M50" s="6">
        <v>30</v>
      </c>
      <c r="N50" s="6">
        <v>0</v>
      </c>
      <c r="O50" s="6">
        <v>7</v>
      </c>
      <c r="P50" s="6">
        <v>0</v>
      </c>
    </row>
    <row r="51" spans="1:18" x14ac:dyDescent="0.25">
      <c r="A51" s="6"/>
      <c r="B51" s="6" t="s">
        <v>12</v>
      </c>
      <c r="C51" s="6">
        <v>126</v>
      </c>
      <c r="D51" s="6">
        <v>1795</v>
      </c>
      <c r="E51" s="6">
        <v>69</v>
      </c>
      <c r="F51" s="6">
        <v>0</v>
      </c>
      <c r="G51" s="6">
        <v>13</v>
      </c>
      <c r="H51" s="6">
        <v>0</v>
      </c>
      <c r="J51" s="6" t="s">
        <v>21</v>
      </c>
      <c r="K51" s="6">
        <v>2</v>
      </c>
      <c r="L51" s="6">
        <v>10</v>
      </c>
      <c r="M51" s="6">
        <v>6</v>
      </c>
      <c r="N51" s="6">
        <v>0</v>
      </c>
      <c r="O51" s="6">
        <v>1</v>
      </c>
      <c r="P51" s="6">
        <v>0</v>
      </c>
    </row>
    <row r="52" spans="1:18" x14ac:dyDescent="0.25">
      <c r="A52" s="6"/>
      <c r="B52" s="6" t="s">
        <v>14</v>
      </c>
      <c r="C52" s="6">
        <v>156</v>
      </c>
      <c r="D52" s="6">
        <v>4120</v>
      </c>
      <c r="E52" s="6">
        <v>70</v>
      </c>
      <c r="F52" s="6">
        <v>0</v>
      </c>
      <c r="G52" s="6">
        <v>95</v>
      </c>
      <c r="H52" s="6">
        <v>0</v>
      </c>
      <c r="J52" s="6" t="s">
        <v>19</v>
      </c>
      <c r="K52" s="6">
        <v>8</v>
      </c>
      <c r="L52" s="6">
        <v>31</v>
      </c>
      <c r="M52" s="6">
        <v>10</v>
      </c>
      <c r="N52" s="6">
        <v>0</v>
      </c>
      <c r="O52" s="6">
        <v>3</v>
      </c>
      <c r="P52" s="6">
        <v>0</v>
      </c>
    </row>
    <row r="53" spans="1:18" x14ac:dyDescent="0.25">
      <c r="A53" s="6"/>
      <c r="B53" s="6" t="s">
        <v>13</v>
      </c>
      <c r="C53" s="6">
        <v>3745</v>
      </c>
      <c r="D53" s="6">
        <v>17750</v>
      </c>
      <c r="E53" s="6">
        <v>519</v>
      </c>
      <c r="F53" s="6">
        <v>196</v>
      </c>
      <c r="G53" s="6">
        <v>312</v>
      </c>
      <c r="H53" s="6">
        <v>14</v>
      </c>
      <c r="J53" s="6" t="s">
        <v>18</v>
      </c>
      <c r="K53" s="6">
        <v>48</v>
      </c>
      <c r="L53" s="6">
        <v>98</v>
      </c>
      <c r="M53" s="6">
        <v>43</v>
      </c>
      <c r="N53" s="6">
        <v>2</v>
      </c>
      <c r="O53" s="6">
        <v>13</v>
      </c>
      <c r="P53" s="6">
        <v>1</v>
      </c>
    </row>
    <row r="54" spans="1:18" x14ac:dyDescent="0.25">
      <c r="A54" s="6"/>
      <c r="I54" s="6"/>
    </row>
    <row r="55" spans="1:18" x14ac:dyDescent="0.25">
      <c r="A55" s="6"/>
      <c r="B55" s="7">
        <v>2018</v>
      </c>
      <c r="C55" s="6"/>
      <c r="D55" s="6"/>
      <c r="E55" s="6"/>
      <c r="F55" s="6"/>
      <c r="G55" s="6"/>
      <c r="H55" s="6"/>
      <c r="I55" s="6"/>
      <c r="J55" s="7">
        <v>2018</v>
      </c>
    </row>
    <row r="56" spans="1:18" x14ac:dyDescent="0.25">
      <c r="A56" s="6"/>
      <c r="C56" s="6" t="s">
        <v>4</v>
      </c>
      <c r="D56" s="6" t="s">
        <v>5</v>
      </c>
      <c r="E56" s="6" t="s">
        <v>6</v>
      </c>
      <c r="F56" s="6" t="s">
        <v>7</v>
      </c>
      <c r="G56" s="6" t="s">
        <v>8</v>
      </c>
      <c r="H56" s="6" t="s">
        <v>9</v>
      </c>
      <c r="J56" s="6" t="s">
        <v>20</v>
      </c>
      <c r="K56" s="8" t="s">
        <v>22</v>
      </c>
      <c r="L56" s="8" t="s">
        <v>23</v>
      </c>
      <c r="M56" s="8" t="s">
        <v>24</v>
      </c>
      <c r="N56" s="8" t="s">
        <v>25</v>
      </c>
      <c r="O56" s="8" t="s">
        <v>26</v>
      </c>
      <c r="P56" s="8" t="s">
        <v>27</v>
      </c>
      <c r="R56" s="6"/>
    </row>
    <row r="57" spans="1:18" s="6" customFormat="1" x14ac:dyDescent="0.25">
      <c r="B57" s="6" t="s">
        <v>11</v>
      </c>
      <c r="C57" s="6">
        <v>456</v>
      </c>
      <c r="D57" s="6">
        <v>15310</v>
      </c>
      <c r="E57" s="6">
        <v>351</v>
      </c>
      <c r="F57" s="6">
        <v>0</v>
      </c>
      <c r="G57" s="6">
        <v>0</v>
      </c>
      <c r="H57" s="6">
        <v>77</v>
      </c>
      <c r="J57" s="6" t="s">
        <v>16</v>
      </c>
      <c r="K57" s="6">
        <v>5</v>
      </c>
      <c r="L57" s="6">
        <v>50</v>
      </c>
      <c r="M57" s="6">
        <v>43</v>
      </c>
      <c r="N57" s="6">
        <v>0</v>
      </c>
      <c r="O57" s="6">
        <v>0</v>
      </c>
      <c r="P57" s="6">
        <v>7</v>
      </c>
    </row>
    <row r="58" spans="1:18" x14ac:dyDescent="0.25">
      <c r="B58" s="6" t="s">
        <v>12</v>
      </c>
      <c r="C58" s="6">
        <v>156</v>
      </c>
      <c r="D58" s="6">
        <v>1641</v>
      </c>
      <c r="E58" s="6">
        <v>69</v>
      </c>
      <c r="F58" s="6">
        <v>0</v>
      </c>
      <c r="G58" s="6">
        <v>0</v>
      </c>
      <c r="H58" s="6">
        <v>0</v>
      </c>
      <c r="I58" s="6"/>
      <c r="J58" s="6" t="s">
        <v>21</v>
      </c>
      <c r="K58" s="6">
        <v>2</v>
      </c>
      <c r="L58" s="6">
        <v>10</v>
      </c>
      <c r="M58" s="6">
        <v>5</v>
      </c>
      <c r="N58" s="6">
        <v>0</v>
      </c>
      <c r="O58" s="6">
        <v>0</v>
      </c>
      <c r="P58" s="6">
        <v>0</v>
      </c>
    </row>
    <row r="59" spans="1:18" x14ac:dyDescent="0.25">
      <c r="A59" s="6"/>
      <c r="B59" s="6" t="s">
        <v>14</v>
      </c>
      <c r="C59" s="6">
        <v>502</v>
      </c>
      <c r="D59" s="6">
        <v>4103</v>
      </c>
      <c r="E59" s="6">
        <v>51</v>
      </c>
      <c r="F59" s="6">
        <v>0</v>
      </c>
      <c r="G59" s="6">
        <v>0</v>
      </c>
      <c r="H59" s="6">
        <v>63</v>
      </c>
      <c r="I59" s="6"/>
      <c r="J59" s="6" t="s">
        <v>19</v>
      </c>
      <c r="K59" s="6">
        <v>8</v>
      </c>
      <c r="L59" s="6">
        <v>30</v>
      </c>
      <c r="M59" s="6">
        <v>10</v>
      </c>
      <c r="N59" s="6">
        <v>0</v>
      </c>
      <c r="O59" s="6">
        <v>0</v>
      </c>
      <c r="P59" s="6">
        <v>2</v>
      </c>
      <c r="R59" s="6"/>
    </row>
    <row r="60" spans="1:18" x14ac:dyDescent="0.25">
      <c r="A60" s="6"/>
      <c r="B60" s="6" t="s">
        <v>13</v>
      </c>
      <c r="C60" s="6">
        <v>3719</v>
      </c>
      <c r="D60" s="6">
        <v>16535</v>
      </c>
      <c r="E60" s="6">
        <v>480</v>
      </c>
      <c r="F60" s="6">
        <v>0</v>
      </c>
      <c r="G60" s="6">
        <v>17</v>
      </c>
      <c r="H60" s="6">
        <v>257</v>
      </c>
      <c r="I60" s="6"/>
      <c r="J60" s="6" t="s">
        <v>18</v>
      </c>
      <c r="K60" s="6">
        <v>45</v>
      </c>
      <c r="L60" s="6">
        <v>87</v>
      </c>
      <c r="M60" s="6">
        <v>56</v>
      </c>
      <c r="N60" s="6">
        <v>0</v>
      </c>
      <c r="O60" s="6">
        <v>1</v>
      </c>
      <c r="P60" s="6">
        <v>8</v>
      </c>
      <c r="R60" s="6"/>
    </row>
    <row r="61" spans="1:18" x14ac:dyDescent="0.25">
      <c r="A61" s="6"/>
      <c r="R61" s="6"/>
    </row>
    <row r="62" spans="1:18" x14ac:dyDescent="0.25">
      <c r="B62" s="7">
        <v>2019</v>
      </c>
      <c r="J62" s="7">
        <v>2019</v>
      </c>
    </row>
    <row r="63" spans="1:18" x14ac:dyDescent="0.25">
      <c r="C63" s="6" t="s">
        <v>4</v>
      </c>
      <c r="D63" s="6" t="s">
        <v>5</v>
      </c>
      <c r="E63" s="6" t="s">
        <v>6</v>
      </c>
      <c r="F63" s="6" t="s">
        <v>7</v>
      </c>
      <c r="G63" s="6" t="s">
        <v>8</v>
      </c>
      <c r="H63" s="6" t="s">
        <v>9</v>
      </c>
      <c r="J63" s="6" t="s">
        <v>20</v>
      </c>
      <c r="K63" s="8" t="s">
        <v>22</v>
      </c>
      <c r="L63" s="8" t="s">
        <v>23</v>
      </c>
      <c r="M63" s="8" t="s">
        <v>24</v>
      </c>
      <c r="N63" s="8" t="s">
        <v>25</v>
      </c>
      <c r="O63" s="8" t="s">
        <v>26</v>
      </c>
      <c r="P63" s="8" t="s">
        <v>27</v>
      </c>
    </row>
    <row r="64" spans="1:18" x14ac:dyDescent="0.25">
      <c r="B64" s="6" t="s">
        <v>11</v>
      </c>
      <c r="C64" s="6">
        <v>456</v>
      </c>
      <c r="D64" s="6">
        <v>14398</v>
      </c>
      <c r="E64" s="6">
        <v>351</v>
      </c>
      <c r="F64" s="6">
        <v>0</v>
      </c>
      <c r="G64" s="6">
        <v>0</v>
      </c>
      <c r="H64" s="6">
        <v>36</v>
      </c>
      <c r="J64" s="6" t="s">
        <v>16</v>
      </c>
      <c r="K64" s="6">
        <v>5</v>
      </c>
      <c r="L64" s="6">
        <v>52</v>
      </c>
      <c r="M64" s="6">
        <v>44</v>
      </c>
      <c r="N64" s="6">
        <v>0</v>
      </c>
      <c r="O64" s="6">
        <v>0</v>
      </c>
      <c r="P64" s="6">
        <v>3</v>
      </c>
    </row>
    <row r="65" spans="2:16" x14ac:dyDescent="0.25">
      <c r="B65" s="6" t="s">
        <v>12</v>
      </c>
      <c r="C65" s="6">
        <v>157</v>
      </c>
      <c r="D65" s="6">
        <v>1569</v>
      </c>
      <c r="E65" s="6">
        <v>66</v>
      </c>
      <c r="F65" s="6">
        <v>0</v>
      </c>
      <c r="G65" s="6">
        <v>0</v>
      </c>
      <c r="H65" s="6">
        <v>0</v>
      </c>
      <c r="J65" s="6" t="s">
        <v>21</v>
      </c>
      <c r="K65" s="6">
        <v>2</v>
      </c>
      <c r="L65" s="6">
        <v>10</v>
      </c>
      <c r="M65" s="6">
        <v>7</v>
      </c>
      <c r="O65" s="6">
        <v>0</v>
      </c>
      <c r="P65" s="6">
        <v>0</v>
      </c>
    </row>
    <row r="66" spans="2:16" x14ac:dyDescent="0.25">
      <c r="B66" s="6" t="s">
        <v>14</v>
      </c>
      <c r="C66" s="6">
        <v>502</v>
      </c>
      <c r="D66" s="6">
        <v>4103</v>
      </c>
      <c r="E66" s="6">
        <v>51</v>
      </c>
      <c r="F66" s="6">
        <v>0</v>
      </c>
      <c r="G66" s="6">
        <v>0</v>
      </c>
      <c r="H66" s="6">
        <v>63</v>
      </c>
      <c r="J66" s="6" t="s">
        <v>19</v>
      </c>
      <c r="K66" s="6">
        <v>8</v>
      </c>
      <c r="L66" s="6">
        <v>29</v>
      </c>
      <c r="M66" s="6">
        <v>9</v>
      </c>
      <c r="N66" s="6">
        <v>0</v>
      </c>
      <c r="O66" s="6">
        <v>0</v>
      </c>
      <c r="P66" s="6">
        <v>4</v>
      </c>
    </row>
    <row r="67" spans="2:16" x14ac:dyDescent="0.25">
      <c r="B67" s="6" t="s">
        <v>13</v>
      </c>
      <c r="C67" s="6">
        <v>3719</v>
      </c>
      <c r="D67" s="6">
        <v>16421</v>
      </c>
      <c r="E67" s="6">
        <v>344</v>
      </c>
      <c r="F67" s="6">
        <v>740</v>
      </c>
      <c r="G67" s="6">
        <v>10</v>
      </c>
      <c r="H67" s="6">
        <v>249</v>
      </c>
      <c r="J67" s="6" t="s">
        <v>18</v>
      </c>
      <c r="K67" s="6">
        <v>46</v>
      </c>
      <c r="L67" s="6">
        <v>88</v>
      </c>
      <c r="M67" s="6">
        <v>38</v>
      </c>
      <c r="N67" s="6">
        <v>1</v>
      </c>
      <c r="O67" s="6">
        <v>1</v>
      </c>
      <c r="P67" s="6">
        <v>12</v>
      </c>
    </row>
    <row r="69" spans="2:16" x14ac:dyDescent="0.25">
      <c r="B69" s="7">
        <v>2020</v>
      </c>
      <c r="J69" s="7">
        <v>2020</v>
      </c>
    </row>
    <row r="70" spans="2:16" x14ac:dyDescent="0.25">
      <c r="C70" s="6" t="s">
        <v>4</v>
      </c>
      <c r="D70" s="6" t="s">
        <v>5</v>
      </c>
      <c r="E70" s="6" t="s">
        <v>6</v>
      </c>
      <c r="F70" s="6" t="s">
        <v>7</v>
      </c>
      <c r="G70" s="6" t="s">
        <v>8</v>
      </c>
      <c r="H70" s="6" t="s">
        <v>9</v>
      </c>
      <c r="J70" s="6" t="s">
        <v>20</v>
      </c>
      <c r="K70" s="8" t="s">
        <v>22</v>
      </c>
      <c r="L70" s="8" t="s">
        <v>23</v>
      </c>
      <c r="M70" s="8" t="s">
        <v>24</v>
      </c>
      <c r="N70" s="8" t="s">
        <v>25</v>
      </c>
      <c r="O70" s="8" t="s">
        <v>26</v>
      </c>
      <c r="P70" s="8" t="s">
        <v>27</v>
      </c>
    </row>
    <row r="71" spans="2:16" x14ac:dyDescent="0.25">
      <c r="B71" s="6" t="s">
        <v>11</v>
      </c>
      <c r="C71" s="6">
        <v>426</v>
      </c>
      <c r="D71" s="6">
        <v>13398</v>
      </c>
      <c r="E71" s="6">
        <v>535</v>
      </c>
      <c r="F71" s="6">
        <v>0</v>
      </c>
      <c r="G71" s="6">
        <v>0</v>
      </c>
      <c r="H71" s="6">
        <v>47</v>
      </c>
      <c r="J71" s="6" t="s">
        <v>16</v>
      </c>
      <c r="K71" s="6">
        <v>5</v>
      </c>
      <c r="L71" s="6">
        <v>50</v>
      </c>
      <c r="M71" s="6">
        <v>44</v>
      </c>
      <c r="N71" s="6">
        <v>0</v>
      </c>
      <c r="O71" s="6">
        <v>0</v>
      </c>
      <c r="P71" s="6">
        <v>4</v>
      </c>
    </row>
    <row r="72" spans="2:16" x14ac:dyDescent="0.25">
      <c r="B72" s="6" t="s">
        <v>12</v>
      </c>
      <c r="C72" s="6">
        <v>168</v>
      </c>
      <c r="D72" s="6">
        <v>1485</v>
      </c>
      <c r="E72" s="6">
        <v>66</v>
      </c>
      <c r="F72" s="6">
        <v>0</v>
      </c>
      <c r="G72" s="6">
        <v>0</v>
      </c>
      <c r="H72" s="6">
        <v>0</v>
      </c>
      <c r="J72" s="6" t="s">
        <v>21</v>
      </c>
      <c r="K72" s="6">
        <v>2</v>
      </c>
      <c r="L72" s="6">
        <v>10</v>
      </c>
      <c r="M72" s="6">
        <v>8</v>
      </c>
      <c r="N72" s="6">
        <v>0</v>
      </c>
      <c r="O72" s="6">
        <v>0</v>
      </c>
      <c r="P72" s="6">
        <v>0</v>
      </c>
    </row>
    <row r="73" spans="2:16" x14ac:dyDescent="0.25">
      <c r="B73" s="6" t="s">
        <v>14</v>
      </c>
      <c r="C73" s="6">
        <v>475</v>
      </c>
      <c r="D73" s="6">
        <v>3744</v>
      </c>
      <c r="E73" s="6">
        <v>61</v>
      </c>
      <c r="F73" s="6">
        <v>0</v>
      </c>
      <c r="G73" s="6">
        <v>0</v>
      </c>
      <c r="H73" s="6">
        <v>59</v>
      </c>
      <c r="J73" s="6" t="s">
        <v>19</v>
      </c>
      <c r="K73" s="6">
        <v>8</v>
      </c>
      <c r="L73" s="6">
        <v>28</v>
      </c>
      <c r="M73" s="6">
        <v>13</v>
      </c>
      <c r="N73" s="6">
        <v>0</v>
      </c>
      <c r="O73" s="6">
        <v>0</v>
      </c>
      <c r="P73" s="6">
        <v>3</v>
      </c>
    </row>
    <row r="74" spans="2:16" x14ac:dyDescent="0.25">
      <c r="B74" s="6" t="s">
        <v>13</v>
      </c>
      <c r="C74" s="6">
        <v>3792</v>
      </c>
      <c r="D74" s="6">
        <v>15795</v>
      </c>
      <c r="E74" s="6">
        <v>415</v>
      </c>
      <c r="F74" s="6">
        <v>793</v>
      </c>
      <c r="G74" s="6">
        <v>13</v>
      </c>
      <c r="H74" s="6">
        <v>185</v>
      </c>
      <c r="J74" s="6" t="s">
        <v>18</v>
      </c>
      <c r="K74" s="6">
        <v>44</v>
      </c>
      <c r="L74" s="6">
        <v>88</v>
      </c>
      <c r="M74" s="6">
        <v>53</v>
      </c>
      <c r="N74" s="6">
        <v>1</v>
      </c>
      <c r="O74" s="6">
        <v>2</v>
      </c>
      <c r="P74" s="6">
        <v>9</v>
      </c>
    </row>
    <row r="75" spans="2:16" x14ac:dyDescent="0.25">
      <c r="C75" s="6"/>
      <c r="D75" s="6"/>
      <c r="E75" s="6"/>
      <c r="F75" s="6"/>
      <c r="G75" s="6"/>
      <c r="H75" s="6"/>
    </row>
    <row r="76" spans="2:16" x14ac:dyDescent="0.25">
      <c r="B76" s="7">
        <v>2021</v>
      </c>
      <c r="J76" s="7">
        <v>2021</v>
      </c>
    </row>
    <row r="77" spans="2:16" x14ac:dyDescent="0.25">
      <c r="C77" s="6" t="s">
        <v>4</v>
      </c>
      <c r="D77" s="6" t="s">
        <v>5</v>
      </c>
      <c r="E77" s="6" t="s">
        <v>6</v>
      </c>
      <c r="F77" s="6" t="s">
        <v>7</v>
      </c>
      <c r="G77" s="6" t="s">
        <v>8</v>
      </c>
      <c r="H77" s="6" t="s">
        <v>9</v>
      </c>
      <c r="J77" s="6" t="s">
        <v>20</v>
      </c>
      <c r="K77" s="8" t="s">
        <v>22</v>
      </c>
      <c r="L77" s="8" t="s">
        <v>23</v>
      </c>
      <c r="M77" s="8" t="s">
        <v>24</v>
      </c>
      <c r="N77" s="8" t="s">
        <v>25</v>
      </c>
      <c r="O77" s="8" t="s">
        <v>26</v>
      </c>
      <c r="P77" s="8" t="s">
        <v>27</v>
      </c>
    </row>
    <row r="78" spans="2:16" x14ac:dyDescent="0.25">
      <c r="B78" s="6" t="s">
        <v>11</v>
      </c>
      <c r="C78" s="6">
        <v>428</v>
      </c>
      <c r="D78" s="6">
        <v>12573</v>
      </c>
      <c r="E78" s="6">
        <v>556</v>
      </c>
      <c r="F78" s="6">
        <v>0</v>
      </c>
      <c r="G78" s="6">
        <v>0</v>
      </c>
      <c r="H78" s="6">
        <v>69</v>
      </c>
      <c r="J78" s="6" t="s">
        <v>16</v>
      </c>
      <c r="K78" s="6">
        <v>5</v>
      </c>
      <c r="L78" s="6">
        <v>44</v>
      </c>
      <c r="M78" s="6">
        <v>45</v>
      </c>
      <c r="N78" s="6">
        <v>0</v>
      </c>
      <c r="O78" s="6">
        <v>0</v>
      </c>
      <c r="P78" s="6">
        <v>5</v>
      </c>
    </row>
    <row r="79" spans="2:16" x14ac:dyDescent="0.25">
      <c r="B79" s="6" t="s">
        <v>12</v>
      </c>
      <c r="C79" s="6">
        <v>169</v>
      </c>
      <c r="D79" s="6">
        <v>1361</v>
      </c>
      <c r="E79" s="6">
        <v>63</v>
      </c>
      <c r="F79" s="6">
        <v>0</v>
      </c>
      <c r="G79" s="6">
        <v>0</v>
      </c>
      <c r="H79" s="6">
        <v>12</v>
      </c>
      <c r="J79" s="6" t="s">
        <v>21</v>
      </c>
      <c r="K79" s="6">
        <v>2</v>
      </c>
      <c r="L79" s="6">
        <v>9</v>
      </c>
      <c r="M79" s="6">
        <v>7</v>
      </c>
      <c r="N79" s="6">
        <v>0</v>
      </c>
      <c r="O79" s="6">
        <v>0</v>
      </c>
      <c r="P79" s="6">
        <v>1</v>
      </c>
    </row>
    <row r="80" spans="2:16" x14ac:dyDescent="0.25">
      <c r="B80" s="6" t="s">
        <v>14</v>
      </c>
      <c r="C80" s="6">
        <v>472</v>
      </c>
      <c r="D80" s="6">
        <v>3455</v>
      </c>
      <c r="E80" s="6">
        <v>62</v>
      </c>
      <c r="F80" s="6">
        <v>0</v>
      </c>
      <c r="G80" s="6">
        <v>0</v>
      </c>
      <c r="H80" s="6">
        <v>54</v>
      </c>
      <c r="J80" s="6" t="s">
        <v>19</v>
      </c>
      <c r="K80" s="6">
        <v>8</v>
      </c>
      <c r="L80" s="6">
        <v>28</v>
      </c>
      <c r="M80" s="6">
        <v>12</v>
      </c>
      <c r="N80" s="6">
        <v>0</v>
      </c>
      <c r="O80" s="6">
        <v>0</v>
      </c>
      <c r="P80" s="6">
        <v>3</v>
      </c>
    </row>
    <row r="81" spans="2:16" x14ac:dyDescent="0.25">
      <c r="B81" s="6" t="s">
        <v>13</v>
      </c>
      <c r="C81" s="6">
        <v>3779</v>
      </c>
      <c r="D81" s="6">
        <v>15443</v>
      </c>
      <c r="E81" s="6">
        <v>453</v>
      </c>
      <c r="F81" s="6">
        <v>793</v>
      </c>
      <c r="G81" s="6">
        <v>5</v>
      </c>
      <c r="H81" s="6">
        <v>273</v>
      </c>
      <c r="J81" s="6" t="s">
        <v>18</v>
      </c>
      <c r="K81" s="6">
        <v>44</v>
      </c>
      <c r="L81" s="6">
        <v>87</v>
      </c>
      <c r="M81" s="6">
        <v>48</v>
      </c>
      <c r="N81" s="6">
        <v>1</v>
      </c>
      <c r="O81" s="6">
        <v>2</v>
      </c>
      <c r="P81" s="6">
        <v>10</v>
      </c>
    </row>
  </sheetData>
  <pageMargins left="0.7" right="0.7" top="0.75" bottom="0.75" header="0.3" footer="0.3"/>
  <pageSetup paperSize="9" orientation="portrait" verticalDpi="0" r:id="rId1"/>
  <drawing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L6"/>
  <sheetViews>
    <sheetView workbookViewId="0">
      <selection activeCell="N35" sqref="N35"/>
    </sheetView>
  </sheetViews>
  <sheetFormatPr defaultRowHeight="13.8" x14ac:dyDescent="0.25"/>
  <sheetData>
    <row r="1" spans="1:12" s="4" customFormat="1" ht="18" x14ac:dyDescent="0.35">
      <c r="A1" s="3" t="s">
        <v>0</v>
      </c>
    </row>
    <row r="2" spans="1:12" ht="18" x14ac:dyDescent="0.35">
      <c r="A2" s="2" t="s">
        <v>1</v>
      </c>
      <c r="B2" s="6"/>
    </row>
    <row r="3" spans="1:12" ht="14.4" x14ac:dyDescent="0.3">
      <c r="A3" s="1" t="s">
        <v>2</v>
      </c>
      <c r="B3" s="6" t="s">
        <v>29</v>
      </c>
    </row>
    <row r="4" spans="1:12" ht="14.4" x14ac:dyDescent="0.3">
      <c r="A4" s="1" t="s">
        <v>3</v>
      </c>
      <c r="B4" s="6" t="s">
        <v>28</v>
      </c>
    </row>
    <row r="6" spans="1:12" x14ac:dyDescent="0.25">
      <c r="B6" s="7" t="s">
        <v>32</v>
      </c>
      <c r="L6" s="7" t="s">
        <v>20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DF4454916F4241AB40A8F22FC99F09" ma:contentTypeVersion="12" ma:contentTypeDescription="Create a new document." ma:contentTypeScope="" ma:versionID="b78cc1fae3dd3ade65a4b55f6f181c9c">
  <xsd:schema xmlns:xsd="http://www.w3.org/2001/XMLSchema" xmlns:xs="http://www.w3.org/2001/XMLSchema" xmlns:p="http://schemas.microsoft.com/office/2006/metadata/properties" xmlns:ns2="d2a93359-ac01-4f98-8d25-710e83cd9f1e" xmlns:ns3="55154662-676a-405c-a9b6-a5b814f17753" targetNamespace="http://schemas.microsoft.com/office/2006/metadata/properties" ma:root="true" ma:fieldsID="ae48f0838e92cf6cf2b7987239fd2288" ns2:_="" ns3:_="">
    <xsd:import namespace="d2a93359-ac01-4f98-8d25-710e83cd9f1e"/>
    <xsd:import namespace="55154662-676a-405c-a9b6-a5b814f177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a93359-ac01-4f98-8d25-710e83cd9f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54662-676a-405c-a9b6-a5b814f1775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528182-5DCB-4036-98A0-9F8C866F23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a93359-ac01-4f98-8d25-710e83cd9f1e"/>
    <ds:schemaRef ds:uri="55154662-676a-405c-a9b6-a5b814f177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3F7D14F-0962-4482-A7F3-A3F97742F04A}">
  <ds:schemaRefs>
    <ds:schemaRef ds:uri="d2a93359-ac01-4f98-8d25-710e83cd9f1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55154662-676a-405c-a9b6-a5b814f17753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789693B-A4D4-4603-B28B-9DB49CC1AD2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Frumgöng</vt:lpstr>
      <vt:lpstr>Úrvinnsla</vt:lpstr>
      <vt:lpstr>Birting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Helena Eydís Ingólfsdóttir</dc:creator>
  <cp:keywords/>
  <dc:description/>
  <cp:lastModifiedBy>Helena Eydís Ingólfsdóttir</cp:lastModifiedBy>
  <cp:revision/>
  <dcterms:created xsi:type="dcterms:W3CDTF">2017-05-19T11:15:18Z</dcterms:created>
  <dcterms:modified xsi:type="dcterms:W3CDTF">2022-08-08T09:09:23Z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0x010100F8DF4454916F4241AB40A8F22FC99F09</vt:lpwstr>
  </property>
  <property fmtid="{D5CDD505-2E9C-101B-9397-08002B2CF9AE}" pid="3" name="Order">
    <vt:r8>1588200</vt:r8>
  </property>
</Properties>
</file>