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N:\Rannsóknasvið\Sjálfbærniverkefni\Norðurlandsverkefni\Norðurland sjálfbærniverkefni 2014+\AA-Vöktun\Samfélagsvísar\1.6 Menntun\1.11 Menntun - menntunarstig\"/>
    </mc:Choice>
  </mc:AlternateContent>
  <bookViews>
    <workbookView xWindow="0" yWindow="0" windowWidth="28800" windowHeight="12000" activeTab="1"/>
  </bookViews>
  <sheets>
    <sheet name="Frumgöng" sheetId="1" r:id="rId1"/>
    <sheet name="Úrvinnsla" sheetId="2" r:id="rId2"/>
    <sheet name="Birting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E21" i="2"/>
  <c r="E22" i="2"/>
  <c r="E23" i="2"/>
  <c r="E24" i="2"/>
  <c r="E25" i="2"/>
  <c r="E19" i="2"/>
  <c r="D26" i="2"/>
  <c r="G10" i="2"/>
  <c r="G11" i="2"/>
  <c r="G12" i="2"/>
  <c r="G13" i="2"/>
  <c r="G14" i="2"/>
  <c r="G15" i="2"/>
  <c r="G9" i="2"/>
  <c r="C15" i="2"/>
</calcChain>
</file>

<file path=xl/sharedStrings.xml><?xml version="1.0" encoding="utf-8"?>
<sst xmlns="http://schemas.openxmlformats.org/spreadsheetml/2006/main" count="58" uniqueCount="28">
  <si>
    <t>Heimild:</t>
  </si>
  <si>
    <t xml:space="preserve">Sótt: </t>
  </si>
  <si>
    <t>1.6 Menntun</t>
  </si>
  <si>
    <t>Menntunarstig</t>
  </si>
  <si>
    <t>Menntun þátttakenda var nokkuð misjöfn en 160 voru með grunnskóla- eða gagnfræðipróf, 23 voru með stúdentspróf, 54 voru með próf í iðngreinum, 54 voru með styttra framhaldsnám, 58 voru með lengra framhaldsnám, 15 voru með framhaldsnám á háskólastigi og níu höfðu ekki lokið neinu af þessum prófum eða skólastigum.</t>
  </si>
  <si>
    <t>Flestir þátttakendur bjuggu á svæði sem tilheyrir póstnúmerinu 640 eða 201 einstaklingur. Næstflestir bjuggu á svæði 641 eða 48 einstaklingar. Einungis 31 þátttakenda bjó á svæði 660 og færri tóku þátt frá öðrum. Ef þátttakendum er skipt eftir sveitarfélögum þá voru 255 þátttakendur íbúar í Norðurþingi, 37 í Langanesbyggð, 31 í Skútustaðahrepp, 28 í Þingeyjarsveit, 13 í Svalbarðshreppi og fimm í Tjörneshreppi. Kynjaskiptingin var nokkuð jöfn en 189 konur svöruðu könnuninni og 185 karlar.</t>
  </si>
  <si>
    <t>Símakönnun var hringd út í tilviljunarkennt úrtak Þingeyinga á svæðinu frá Bakkafirði að Vaðlaheiði. Um var að ræða símakönnun. Úrtakið var 598 einstaklingar. Miðað var við 95% öryggisbil. Auk þess var reiknað með 55% svörun könnunarinnar við áætlun úrtaksstærðarinnar. Loks var reiknað með 80% hlutalli íbúa á svæðinu með skráð símanúmer en það hlutfall er landsmeðaltal. Útskriftarnemar Framhaldsskólans á Húsavík voru ráðir til verksins við að hringja út og leggja spurningalistann fyrir. Alls svöruðu 277 einstaklingar könnuninni sem er 46,32% svörun. Kynjahlutföllin voru nánast hnífjöfn, 139 konur og 137 karlar, einn svaraði ekki spurningunni. 329 svör þurfti við könnuninni til þess að hún væri marktæk miðað við 95% öryggismörk. Það vantaði því 52 svör upp á að það markmið næðist. Engu að síður ættu svörin að gefa góða vísbendingu um afstöðu hópsins.</t>
  </si>
  <si>
    <t>Aldur þátttakanda var mjög jafnt dreifður, það voru 19% 18-25 ára, 16% 26-35 ára, 18% 36-45 ára, stærsti hópurinn var 30% á aldrinum 46-55 ára og 17% voru 56-67 ára. Hópurinn var einnig hlutfallslega dreifður yfir svæðið, langstærsti hluti svarenda eða 53% eru á Húsavík.</t>
  </si>
  <si>
    <t>Búsetugæðarannsókn Þekkingarnets Þingeyinga 2008, Námsframboð í Þingeyjarsýslum - þarfagreining</t>
  </si>
  <si>
    <t>Skútustaðahreppur</t>
  </si>
  <si>
    <t>Þingeyjarsveit</t>
  </si>
  <si>
    <t>Langanesbyggð</t>
  </si>
  <si>
    <t>Norðurþingi</t>
  </si>
  <si>
    <t xml:space="preserve">Svalbarðshreppi </t>
  </si>
  <si>
    <t>Tjörneshreppur</t>
  </si>
  <si>
    <t>Grunnskóla- eða gagnfræðipróf</t>
  </si>
  <si>
    <t>Stúdentspróf</t>
  </si>
  <si>
    <t>Iðnmenntun</t>
  </si>
  <si>
    <t>Styttra framahald</t>
  </si>
  <si>
    <t>Framhaldsnám á háskólastigi</t>
  </si>
  <si>
    <t>Hefur ekki lokið námi á framangreindum stigum</t>
  </si>
  <si>
    <t>Lengra framhaldsnám</t>
  </si>
  <si>
    <t>Grunnskóla- eða sambærilegt</t>
  </si>
  <si>
    <t>Starfsnám í framhaldsskóla</t>
  </si>
  <si>
    <t>Háskólanám</t>
  </si>
  <si>
    <t>Menntun þátttakenda var nokkuð misjöfn, 128 voru með grunnskóla- eða gagnfræðipróf, 25 voru með stúdentspróf, 41 voru með próf í iðngreinum, 46 voru með styttra framhaldsnám, 52 voru með lengra framhaldsnám, 17 voru með framhaldsnám á háskólastigi og 11 höfðu ekki lokið neinu af þessum prófum eða skólastigum.</t>
  </si>
  <si>
    <t>Styttra framhaldsnám</t>
  </si>
  <si>
    <t>Búsetugæðarannsókn Þekkingarnets Þingeyinga 2008 og 2009, Námsframboð í Þingeyjarsýslum - þarfagreining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</si>
</sst>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Tw Cen MT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Tw Cen MT"/>
      <family val="2"/>
      <scheme val="minor"/>
    </font>
    <font>
      <sz val="10"/>
      <name val="Arial"/>
      <family val="2"/>
    </font>
    <font>
      <sz val="11"/>
      <color theme="1"/>
      <name val="Tw Cen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4B08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 applyFill="1" applyProtection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14" fontId="0" fillId="0" borderId="0" xfId="0" applyNumberFormat="1"/>
    <xf numFmtId="0" fontId="3" fillId="0" borderId="0" xfId="1"/>
    <xf numFmtId="0" fontId="0" fillId="0" borderId="0" xfId="0" applyAlignment="1"/>
    <xf numFmtId="9" fontId="0" fillId="0" borderId="0" xfId="0" applyNumberFormat="1"/>
    <xf numFmtId="9" fontId="0" fillId="0" borderId="0" xfId="2" applyFont="1"/>
    <xf numFmtId="9" fontId="0" fillId="0" borderId="0" xfId="2" applyNumberFormat="1" applyFont="1"/>
  </cellXfs>
  <cellStyles count="3">
    <cellStyle name="Normal" xfId="0" builtinId="0"/>
    <cellStyle name="Normal_Sheet1" xfId="1"/>
    <cellStyle name="Percent" xfId="2" builtinId="5"/>
  </cellStyles>
  <dxfs count="0"/>
  <tableStyles count="0" defaultTableStyle="TableStyleMedium2" defaultPivotStyle="PivotStyleLight16"/>
  <colors>
    <mruColors>
      <color rgb="FFF4B084"/>
      <color rgb="FFFF6A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Úrvinnsla!$K$29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Úrvinnsla!$J$30:$J$38</c:f>
              <c:strCache>
                <c:ptCount val="9"/>
                <c:pt idx="0">
                  <c:v>Grunnskóla- eða gagnfræðipróf</c:v>
                </c:pt>
                <c:pt idx="1">
                  <c:v>Stúdentspróf</c:v>
                </c:pt>
                <c:pt idx="2">
                  <c:v>Iðnmenntun</c:v>
                </c:pt>
                <c:pt idx="3">
                  <c:v>Styttra framahald</c:v>
                </c:pt>
                <c:pt idx="4">
                  <c:v>Lengra framhaldsnám</c:v>
                </c:pt>
                <c:pt idx="5">
                  <c:v>Framhaldsnám á háskólastigi</c:v>
                </c:pt>
                <c:pt idx="6">
                  <c:v>Hefur ekki lokið námi á framangreindum stigum</c:v>
                </c:pt>
                <c:pt idx="7">
                  <c:v>Starfsnám í framhaldsskóla</c:v>
                </c:pt>
                <c:pt idx="8">
                  <c:v>Háskólanám</c:v>
                </c:pt>
              </c:strCache>
            </c:strRef>
          </c:cat>
          <c:val>
            <c:numRef>
              <c:f>Úrvinnsla!$K$30:$K$38</c:f>
              <c:numCache>
                <c:formatCode>0%</c:formatCode>
                <c:ptCount val="9"/>
                <c:pt idx="0">
                  <c:v>0.43360433604336046</c:v>
                </c:pt>
                <c:pt idx="1">
                  <c:v>6.2330623306233061E-2</c:v>
                </c:pt>
                <c:pt idx="2">
                  <c:v>0.14634146341463414</c:v>
                </c:pt>
                <c:pt idx="3">
                  <c:v>0.14634146341463414</c:v>
                </c:pt>
                <c:pt idx="4">
                  <c:v>0.15718157181571815</c:v>
                </c:pt>
                <c:pt idx="5">
                  <c:v>4.065040650406504E-2</c:v>
                </c:pt>
                <c:pt idx="6">
                  <c:v>2.4390243902439025E-2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BF-49D3-8F59-A29136C8E608}"/>
            </c:ext>
          </c:extLst>
        </c:ser>
        <c:ser>
          <c:idx val="1"/>
          <c:order val="1"/>
          <c:tx>
            <c:strRef>
              <c:f>Úrvinnsla!$L$29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Úrvinnsla!$J$30:$J$38</c:f>
              <c:strCache>
                <c:ptCount val="9"/>
                <c:pt idx="0">
                  <c:v>Grunnskóla- eða gagnfræðipróf</c:v>
                </c:pt>
                <c:pt idx="1">
                  <c:v>Stúdentspróf</c:v>
                </c:pt>
                <c:pt idx="2">
                  <c:v>Iðnmenntun</c:v>
                </c:pt>
                <c:pt idx="3">
                  <c:v>Styttra framahald</c:v>
                </c:pt>
                <c:pt idx="4">
                  <c:v>Lengra framhaldsnám</c:v>
                </c:pt>
                <c:pt idx="5">
                  <c:v>Framhaldsnám á háskólastigi</c:v>
                </c:pt>
                <c:pt idx="6">
                  <c:v>Hefur ekki lokið námi á framangreindum stigum</c:v>
                </c:pt>
                <c:pt idx="7">
                  <c:v>Starfsnám í framhaldsskóla</c:v>
                </c:pt>
                <c:pt idx="8">
                  <c:v>Háskólanám</c:v>
                </c:pt>
              </c:strCache>
            </c:strRef>
          </c:cat>
          <c:val>
            <c:numRef>
              <c:f>Úrvinnsla!$L$30:$L$38</c:f>
              <c:numCache>
                <c:formatCode>0%</c:formatCode>
                <c:ptCount val="9"/>
                <c:pt idx="0">
                  <c:v>0.4</c:v>
                </c:pt>
                <c:pt idx="1">
                  <c:v>0.08</c:v>
                </c:pt>
                <c:pt idx="2">
                  <c:v>0.13</c:v>
                </c:pt>
                <c:pt idx="3">
                  <c:v>0.14000000000000001</c:v>
                </c:pt>
                <c:pt idx="4">
                  <c:v>0.16</c:v>
                </c:pt>
                <c:pt idx="5">
                  <c:v>0.05</c:v>
                </c:pt>
                <c:pt idx="6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BF-49D3-8F59-A29136C8E608}"/>
            </c:ext>
          </c:extLst>
        </c:ser>
        <c:ser>
          <c:idx val="2"/>
          <c:order val="2"/>
          <c:tx>
            <c:strRef>
              <c:f>Úrvinnsla!$M$29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Úrvinnsla!$J$30:$J$38</c:f>
              <c:strCache>
                <c:ptCount val="9"/>
                <c:pt idx="0">
                  <c:v>Grunnskóla- eða gagnfræðipróf</c:v>
                </c:pt>
                <c:pt idx="1">
                  <c:v>Stúdentspróf</c:v>
                </c:pt>
                <c:pt idx="2">
                  <c:v>Iðnmenntun</c:v>
                </c:pt>
                <c:pt idx="3">
                  <c:v>Styttra framahald</c:v>
                </c:pt>
                <c:pt idx="4">
                  <c:v>Lengra framhaldsnám</c:v>
                </c:pt>
                <c:pt idx="5">
                  <c:v>Framhaldsnám á háskólastigi</c:v>
                </c:pt>
                <c:pt idx="6">
                  <c:v>Hefur ekki lokið námi á framangreindum stigum</c:v>
                </c:pt>
                <c:pt idx="7">
                  <c:v>Starfsnám í framhaldsskóla</c:v>
                </c:pt>
                <c:pt idx="8">
                  <c:v>Háskólanám</c:v>
                </c:pt>
              </c:strCache>
            </c:strRef>
          </c:cat>
          <c:val>
            <c:numRef>
              <c:f>Úrvinnsla!$M$30:$M$38</c:f>
              <c:numCache>
                <c:formatCode>0%</c:formatCode>
                <c:ptCount val="9"/>
                <c:pt idx="0">
                  <c:v>0.28999999999999998</c:v>
                </c:pt>
                <c:pt idx="1">
                  <c:v>0.18</c:v>
                </c:pt>
                <c:pt idx="2">
                  <c:v>0.18</c:v>
                </c:pt>
                <c:pt idx="7">
                  <c:v>7.0000000000000007E-2</c:v>
                </c:pt>
                <c:pt idx="8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BF-49D3-8F59-A29136C8E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42350248"/>
        <c:axId val="742346640"/>
      </c:barChart>
      <c:catAx>
        <c:axId val="7423502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42346640"/>
        <c:crosses val="autoZero"/>
        <c:auto val="1"/>
        <c:lblAlgn val="ctr"/>
        <c:lblOffset val="100"/>
        <c:noMultiLvlLbl val="0"/>
      </c:catAx>
      <c:valAx>
        <c:axId val="7423466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42350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Úrvinnsla!$K$29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Úrvinnsla!$J$30:$J$38</c:f>
              <c:strCache>
                <c:ptCount val="9"/>
                <c:pt idx="0">
                  <c:v>Grunnskóla- eða gagnfræðipróf</c:v>
                </c:pt>
                <c:pt idx="1">
                  <c:v>Stúdentspróf</c:v>
                </c:pt>
                <c:pt idx="2">
                  <c:v>Iðnmenntun</c:v>
                </c:pt>
                <c:pt idx="3">
                  <c:v>Styttra framahald</c:v>
                </c:pt>
                <c:pt idx="4">
                  <c:v>Lengra framhaldsnám</c:v>
                </c:pt>
                <c:pt idx="5">
                  <c:v>Framhaldsnám á háskólastigi</c:v>
                </c:pt>
                <c:pt idx="6">
                  <c:v>Hefur ekki lokið námi á framangreindum stigum</c:v>
                </c:pt>
                <c:pt idx="7">
                  <c:v>Starfsnám í framhaldsskóla</c:v>
                </c:pt>
                <c:pt idx="8">
                  <c:v>Háskólanám</c:v>
                </c:pt>
              </c:strCache>
            </c:strRef>
          </c:cat>
          <c:val>
            <c:numRef>
              <c:f>Úrvinnsla!$K$30:$K$38</c:f>
              <c:numCache>
                <c:formatCode>0%</c:formatCode>
                <c:ptCount val="9"/>
                <c:pt idx="0">
                  <c:v>0.43360433604336046</c:v>
                </c:pt>
                <c:pt idx="1">
                  <c:v>6.2330623306233061E-2</c:v>
                </c:pt>
                <c:pt idx="2">
                  <c:v>0.14634146341463414</c:v>
                </c:pt>
                <c:pt idx="3">
                  <c:v>0.14634146341463414</c:v>
                </c:pt>
                <c:pt idx="4">
                  <c:v>0.15718157181571815</c:v>
                </c:pt>
                <c:pt idx="5">
                  <c:v>4.065040650406504E-2</c:v>
                </c:pt>
                <c:pt idx="6">
                  <c:v>2.4390243902439025E-2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DC-4074-81E4-6A94F996BFB8}"/>
            </c:ext>
          </c:extLst>
        </c:ser>
        <c:ser>
          <c:idx val="1"/>
          <c:order val="1"/>
          <c:tx>
            <c:strRef>
              <c:f>Úrvinnsla!$L$29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Úrvinnsla!$J$30:$J$38</c:f>
              <c:strCache>
                <c:ptCount val="9"/>
                <c:pt idx="0">
                  <c:v>Grunnskóla- eða gagnfræðipróf</c:v>
                </c:pt>
                <c:pt idx="1">
                  <c:v>Stúdentspróf</c:v>
                </c:pt>
                <c:pt idx="2">
                  <c:v>Iðnmenntun</c:v>
                </c:pt>
                <c:pt idx="3">
                  <c:v>Styttra framahald</c:v>
                </c:pt>
                <c:pt idx="4">
                  <c:v>Lengra framhaldsnám</c:v>
                </c:pt>
                <c:pt idx="5">
                  <c:v>Framhaldsnám á háskólastigi</c:v>
                </c:pt>
                <c:pt idx="6">
                  <c:v>Hefur ekki lokið námi á framangreindum stigum</c:v>
                </c:pt>
                <c:pt idx="7">
                  <c:v>Starfsnám í framhaldsskóla</c:v>
                </c:pt>
                <c:pt idx="8">
                  <c:v>Háskólanám</c:v>
                </c:pt>
              </c:strCache>
            </c:strRef>
          </c:cat>
          <c:val>
            <c:numRef>
              <c:f>Úrvinnsla!$L$30:$L$38</c:f>
              <c:numCache>
                <c:formatCode>0%</c:formatCode>
                <c:ptCount val="9"/>
                <c:pt idx="0">
                  <c:v>0.4</c:v>
                </c:pt>
                <c:pt idx="1">
                  <c:v>0.08</c:v>
                </c:pt>
                <c:pt idx="2">
                  <c:v>0.13</c:v>
                </c:pt>
                <c:pt idx="3">
                  <c:v>0.14000000000000001</c:v>
                </c:pt>
                <c:pt idx="4">
                  <c:v>0.16</c:v>
                </c:pt>
                <c:pt idx="5">
                  <c:v>0.05</c:v>
                </c:pt>
                <c:pt idx="6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DC-4074-81E4-6A94F996BFB8}"/>
            </c:ext>
          </c:extLst>
        </c:ser>
        <c:ser>
          <c:idx val="2"/>
          <c:order val="2"/>
          <c:tx>
            <c:strRef>
              <c:f>Úrvinnsla!$M$29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Úrvinnsla!$J$30:$J$38</c:f>
              <c:strCache>
                <c:ptCount val="9"/>
                <c:pt idx="0">
                  <c:v>Grunnskóla- eða gagnfræðipróf</c:v>
                </c:pt>
                <c:pt idx="1">
                  <c:v>Stúdentspróf</c:v>
                </c:pt>
                <c:pt idx="2">
                  <c:v>Iðnmenntun</c:v>
                </c:pt>
                <c:pt idx="3">
                  <c:v>Styttra framahald</c:v>
                </c:pt>
                <c:pt idx="4">
                  <c:v>Lengra framhaldsnám</c:v>
                </c:pt>
                <c:pt idx="5">
                  <c:v>Framhaldsnám á háskólastigi</c:v>
                </c:pt>
                <c:pt idx="6">
                  <c:v>Hefur ekki lokið námi á framangreindum stigum</c:v>
                </c:pt>
                <c:pt idx="7">
                  <c:v>Starfsnám í framhaldsskóla</c:v>
                </c:pt>
                <c:pt idx="8">
                  <c:v>Háskólanám</c:v>
                </c:pt>
              </c:strCache>
            </c:strRef>
          </c:cat>
          <c:val>
            <c:numRef>
              <c:f>Úrvinnsla!$M$30:$M$38</c:f>
              <c:numCache>
                <c:formatCode>0%</c:formatCode>
                <c:ptCount val="9"/>
                <c:pt idx="0">
                  <c:v>0.28999999999999998</c:v>
                </c:pt>
                <c:pt idx="1">
                  <c:v>0.18</c:v>
                </c:pt>
                <c:pt idx="2">
                  <c:v>0.18</c:v>
                </c:pt>
                <c:pt idx="7">
                  <c:v>7.0000000000000007E-2</c:v>
                </c:pt>
                <c:pt idx="8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DC-4074-81E4-6A94F996B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42350248"/>
        <c:axId val="742346640"/>
      </c:barChart>
      <c:catAx>
        <c:axId val="7423502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42346640"/>
        <c:crosses val="autoZero"/>
        <c:auto val="1"/>
        <c:lblAlgn val="ctr"/>
        <c:lblOffset val="100"/>
        <c:noMultiLvlLbl val="0"/>
      </c:catAx>
      <c:valAx>
        <c:axId val="7423466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42350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127000</xdr:colOff>
      <xdr:row>18</xdr:row>
      <xdr:rowOff>98425</xdr:rowOff>
    </xdr:from>
    <xdr:to>
      <xdr:col>20</xdr:col>
      <xdr:colOff>76200</xdr:colOff>
      <xdr:row>33</xdr:row>
      <xdr:rowOff>174625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BC8F7AD-756C-46A5-94FE-68954C8B28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469900</xdr:colOff>
      <xdr:row>4</xdr:row>
      <xdr:rowOff>82550</xdr:rowOff>
    </xdr:from>
    <xdr:to>
      <xdr:col>9</xdr:col>
      <xdr:colOff>419100</xdr:colOff>
      <xdr:row>19</xdr:row>
      <xdr:rowOff>158750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E19FCAF-11D3-4CE1-BF7B-386904EBBC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A5F"/>
  </sheetPr>
  <dimension ref="A1:K32"/>
  <sheetViews>
    <sheetView workbookViewId="0">
      <selection activeCell="B3" sqref="B3:B10"/>
    </sheetView>
  </sheetViews>
  <sheetFormatPr defaultRowHeight="14" x14ac:dyDescent="0.3"/>
  <cols>
    <col min="2" max="2" width="15.75" customWidth="1"/>
  </cols>
  <sheetData>
    <row r="1" spans="1:11" s="4" customFormat="1" ht="18" x14ac:dyDescent="0.4">
      <c r="A1" s="3" t="s">
        <v>2</v>
      </c>
    </row>
    <row r="2" spans="1:11" ht="18" x14ac:dyDescent="0.4">
      <c r="A2" s="2" t="s">
        <v>3</v>
      </c>
    </row>
    <row r="3" spans="1:11" ht="14.5" x14ac:dyDescent="0.35">
      <c r="A3" s="1" t="s">
        <v>0</v>
      </c>
      <c r="B3" t="s">
        <v>8</v>
      </c>
    </row>
    <row r="4" spans="1:11" ht="14.5" x14ac:dyDescent="0.35">
      <c r="A4" s="1" t="s">
        <v>1</v>
      </c>
      <c r="B4" s="5">
        <v>43234</v>
      </c>
    </row>
    <row r="5" spans="1:11" ht="14.5" x14ac:dyDescent="0.35">
      <c r="A5" s="1"/>
    </row>
    <row r="6" spans="1:11" x14ac:dyDescent="0.3">
      <c r="A6" s="6"/>
      <c r="B6" t="s">
        <v>5</v>
      </c>
      <c r="C6" s="6"/>
      <c r="D6" s="6"/>
      <c r="E6" s="6"/>
      <c r="F6" s="6"/>
      <c r="G6" s="6"/>
    </row>
    <row r="7" spans="1:11" x14ac:dyDescent="0.3">
      <c r="A7" s="7"/>
      <c r="B7" t="s">
        <v>4</v>
      </c>
      <c r="C7" s="7"/>
      <c r="D7" s="7"/>
      <c r="E7" s="7"/>
      <c r="G7" s="7"/>
      <c r="H7" s="7"/>
      <c r="I7" s="7"/>
      <c r="J7" s="7"/>
      <c r="K7" s="7"/>
    </row>
    <row r="8" spans="1:11" x14ac:dyDescent="0.3">
      <c r="A8" s="7"/>
      <c r="C8" s="7"/>
      <c r="D8" s="7"/>
      <c r="E8" s="7"/>
      <c r="G8" s="7"/>
      <c r="H8" s="7"/>
      <c r="I8" s="7"/>
      <c r="J8" s="7"/>
      <c r="K8" s="7"/>
    </row>
    <row r="9" spans="1:11" x14ac:dyDescent="0.3">
      <c r="A9" s="7"/>
      <c r="B9" t="s">
        <v>6</v>
      </c>
      <c r="C9" s="7"/>
      <c r="D9" s="7"/>
      <c r="E9" s="7"/>
      <c r="G9" s="7"/>
      <c r="H9" s="7"/>
      <c r="I9" s="7"/>
      <c r="J9" s="7"/>
      <c r="K9" s="7"/>
    </row>
    <row r="10" spans="1:11" x14ac:dyDescent="0.3">
      <c r="A10" s="7"/>
      <c r="B10" t="s">
        <v>7</v>
      </c>
      <c r="E10" s="7"/>
      <c r="G10" s="7"/>
      <c r="H10" s="7"/>
      <c r="K10" s="7"/>
    </row>
    <row r="11" spans="1:11" x14ac:dyDescent="0.3">
      <c r="A11" s="7"/>
      <c r="G11" s="7"/>
    </row>
    <row r="12" spans="1:11" x14ac:dyDescent="0.3">
      <c r="A12" s="7"/>
      <c r="G12" s="7"/>
    </row>
    <row r="13" spans="1:11" x14ac:dyDescent="0.3">
      <c r="A13" s="7"/>
      <c r="B13" s="7"/>
      <c r="G13" s="7"/>
      <c r="H13" s="7"/>
    </row>
    <row r="17" spans="1:11" x14ac:dyDescent="0.3">
      <c r="A17" s="7"/>
      <c r="B17" s="7"/>
      <c r="C17" s="7"/>
      <c r="D17" s="7"/>
      <c r="E17" s="7"/>
      <c r="G17" s="7"/>
      <c r="H17" s="7"/>
      <c r="I17" s="7"/>
      <c r="J17" s="7"/>
      <c r="K17" s="7"/>
    </row>
    <row r="18" spans="1:11" x14ac:dyDescent="0.3">
      <c r="A18" s="7"/>
      <c r="B18" s="7"/>
      <c r="C18" s="7"/>
      <c r="D18" s="7"/>
      <c r="E18" s="7"/>
      <c r="G18" s="7"/>
      <c r="H18" s="7"/>
      <c r="I18" s="7"/>
      <c r="J18" s="7"/>
      <c r="K18" s="7"/>
    </row>
    <row r="19" spans="1:11" x14ac:dyDescent="0.3">
      <c r="A19" s="7"/>
      <c r="B19" s="7"/>
      <c r="C19" s="7"/>
      <c r="D19" s="7"/>
      <c r="E19" s="7"/>
      <c r="G19" s="7"/>
      <c r="H19" s="7"/>
      <c r="I19" s="7"/>
      <c r="J19" s="7"/>
      <c r="K19" s="7"/>
    </row>
    <row r="20" spans="1:11" x14ac:dyDescent="0.3">
      <c r="A20" s="7"/>
      <c r="B20" s="7"/>
      <c r="E20" s="7"/>
      <c r="G20" s="7"/>
      <c r="H20" s="7"/>
      <c r="K20" s="7"/>
    </row>
    <row r="21" spans="1:11" x14ac:dyDescent="0.3">
      <c r="A21" s="7"/>
      <c r="G21" s="7"/>
    </row>
    <row r="22" spans="1:11" x14ac:dyDescent="0.3">
      <c r="A22" s="7"/>
      <c r="G22" s="7"/>
    </row>
    <row r="23" spans="1:11" x14ac:dyDescent="0.3">
      <c r="A23" s="7"/>
      <c r="G23" s="7"/>
    </row>
    <row r="24" spans="1:11" x14ac:dyDescent="0.3">
      <c r="A24" s="7"/>
      <c r="G24" s="7"/>
    </row>
    <row r="25" spans="1:11" x14ac:dyDescent="0.3">
      <c r="A25" s="7"/>
      <c r="G25" s="7"/>
    </row>
    <row r="26" spans="1:11" x14ac:dyDescent="0.3">
      <c r="A26" s="7"/>
      <c r="G26" s="7"/>
    </row>
    <row r="27" spans="1:11" x14ac:dyDescent="0.3">
      <c r="A27" s="7"/>
      <c r="G27" s="7"/>
    </row>
    <row r="28" spans="1:11" x14ac:dyDescent="0.3">
      <c r="A28" s="7"/>
      <c r="G28" s="7"/>
    </row>
    <row r="29" spans="1:11" x14ac:dyDescent="0.3">
      <c r="A29" s="7"/>
      <c r="G29" s="7"/>
    </row>
    <row r="30" spans="1:11" x14ac:dyDescent="0.3">
      <c r="A30" s="7"/>
      <c r="G30" s="7"/>
    </row>
    <row r="31" spans="1:11" x14ac:dyDescent="0.3">
      <c r="A31" s="7"/>
      <c r="G31" s="7"/>
    </row>
    <row r="32" spans="1:11" x14ac:dyDescent="0.3">
      <c r="A32" s="7"/>
      <c r="B32" s="7"/>
      <c r="G32" s="7"/>
      <c r="H32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38"/>
  <sheetViews>
    <sheetView tabSelected="1" topLeftCell="C22" workbookViewId="0">
      <selection activeCell="J29" sqref="J29:M38"/>
    </sheetView>
  </sheetViews>
  <sheetFormatPr defaultRowHeight="14" x14ac:dyDescent="0.3"/>
  <sheetData>
    <row r="1" spans="1:7" s="4" customFormat="1" ht="18" x14ac:dyDescent="0.4">
      <c r="A1" s="3" t="s">
        <v>2</v>
      </c>
    </row>
    <row r="2" spans="1:7" ht="18" x14ac:dyDescent="0.4">
      <c r="A2" s="2" t="s">
        <v>3</v>
      </c>
    </row>
    <row r="3" spans="1:7" ht="14.5" x14ac:dyDescent="0.35">
      <c r="A3" s="1" t="s">
        <v>0</v>
      </c>
      <c r="B3" t="s">
        <v>8</v>
      </c>
    </row>
    <row r="4" spans="1:7" ht="14.5" x14ac:dyDescent="0.35">
      <c r="A4" s="1" t="s">
        <v>1</v>
      </c>
      <c r="B4" s="5">
        <v>43234</v>
      </c>
    </row>
    <row r="6" spans="1:7" x14ac:dyDescent="0.3">
      <c r="B6" t="s">
        <v>5</v>
      </c>
    </row>
    <row r="7" spans="1:7" x14ac:dyDescent="0.3">
      <c r="B7" t="s">
        <v>4</v>
      </c>
    </row>
    <row r="9" spans="1:7" x14ac:dyDescent="0.3">
      <c r="B9" t="s">
        <v>12</v>
      </c>
      <c r="C9">
        <v>255</v>
      </c>
      <c r="E9" t="s">
        <v>15</v>
      </c>
      <c r="F9">
        <v>160</v>
      </c>
      <c r="G9" s="9">
        <f>F9/$C$15</f>
        <v>0.43360433604336046</v>
      </c>
    </row>
    <row r="10" spans="1:7" x14ac:dyDescent="0.3">
      <c r="B10" t="s">
        <v>11</v>
      </c>
      <c r="C10">
        <v>37</v>
      </c>
      <c r="E10" t="s">
        <v>16</v>
      </c>
      <c r="F10">
        <v>23</v>
      </c>
      <c r="G10" s="9">
        <f t="shared" ref="G10:G15" si="0">F10/$C$15</f>
        <v>6.2330623306233061E-2</v>
      </c>
    </row>
    <row r="11" spans="1:7" x14ac:dyDescent="0.3">
      <c r="B11" t="s">
        <v>9</v>
      </c>
      <c r="C11">
        <v>31</v>
      </c>
      <c r="E11" t="s">
        <v>17</v>
      </c>
      <c r="F11">
        <v>54</v>
      </c>
      <c r="G11" s="9">
        <f t="shared" si="0"/>
        <v>0.14634146341463414</v>
      </c>
    </row>
    <row r="12" spans="1:7" x14ac:dyDescent="0.3">
      <c r="B12" t="s">
        <v>10</v>
      </c>
      <c r="C12">
        <v>28</v>
      </c>
      <c r="E12" t="s">
        <v>18</v>
      </c>
      <c r="F12">
        <v>54</v>
      </c>
      <c r="G12" s="9">
        <f t="shared" si="0"/>
        <v>0.14634146341463414</v>
      </c>
    </row>
    <row r="13" spans="1:7" x14ac:dyDescent="0.3">
      <c r="B13" t="s">
        <v>13</v>
      </c>
      <c r="C13">
        <v>13</v>
      </c>
      <c r="E13" t="s">
        <v>21</v>
      </c>
      <c r="F13">
        <v>58</v>
      </c>
      <c r="G13" s="9">
        <f t="shared" si="0"/>
        <v>0.15718157181571815</v>
      </c>
    </row>
    <row r="14" spans="1:7" x14ac:dyDescent="0.3">
      <c r="B14" t="s">
        <v>14</v>
      </c>
      <c r="C14">
        <v>5</v>
      </c>
      <c r="E14" t="s">
        <v>19</v>
      </c>
      <c r="F14">
        <v>15</v>
      </c>
      <c r="G14" s="9">
        <f t="shared" si="0"/>
        <v>4.065040650406504E-2</v>
      </c>
    </row>
    <row r="15" spans="1:7" x14ac:dyDescent="0.3">
      <c r="C15">
        <f>SUM(C9:C14)</f>
        <v>369</v>
      </c>
      <c r="E15" t="s">
        <v>20</v>
      </c>
      <c r="F15">
        <v>9</v>
      </c>
      <c r="G15" s="9">
        <f t="shared" si="0"/>
        <v>2.4390243902439025E-2</v>
      </c>
    </row>
    <row r="17" spans="2:13" x14ac:dyDescent="0.3">
      <c r="B17" t="s">
        <v>25</v>
      </c>
    </row>
    <row r="19" spans="2:13" x14ac:dyDescent="0.3">
      <c r="C19" t="s">
        <v>15</v>
      </c>
      <c r="D19">
        <v>128</v>
      </c>
      <c r="E19" s="10">
        <f>D19/$D$26</f>
        <v>0.4</v>
      </c>
    </row>
    <row r="20" spans="2:13" x14ac:dyDescent="0.3">
      <c r="C20" t="s">
        <v>16</v>
      </c>
      <c r="D20">
        <v>25</v>
      </c>
      <c r="E20" s="10">
        <f t="shared" ref="E20:E25" si="1">D20/$D$26</f>
        <v>7.8125E-2</v>
      </c>
    </row>
    <row r="21" spans="2:13" x14ac:dyDescent="0.3">
      <c r="C21" t="s">
        <v>17</v>
      </c>
      <c r="D21">
        <v>41</v>
      </c>
      <c r="E21" s="10">
        <f t="shared" si="1"/>
        <v>0.12812499999999999</v>
      </c>
    </row>
    <row r="22" spans="2:13" x14ac:dyDescent="0.3">
      <c r="C22" t="s">
        <v>26</v>
      </c>
      <c r="D22">
        <v>46</v>
      </c>
      <c r="E22" s="10">
        <f t="shared" si="1"/>
        <v>0.14374999999999999</v>
      </c>
    </row>
    <row r="23" spans="2:13" x14ac:dyDescent="0.3">
      <c r="C23" t="s">
        <v>21</v>
      </c>
      <c r="D23">
        <v>52</v>
      </c>
      <c r="E23" s="10">
        <f t="shared" si="1"/>
        <v>0.16250000000000001</v>
      </c>
    </row>
    <row r="24" spans="2:13" x14ac:dyDescent="0.3">
      <c r="C24" t="s">
        <v>19</v>
      </c>
      <c r="D24">
        <v>17</v>
      </c>
      <c r="E24" s="10">
        <f t="shared" si="1"/>
        <v>5.3124999999999999E-2</v>
      </c>
    </row>
    <row r="25" spans="2:13" x14ac:dyDescent="0.3">
      <c r="C25" t="s">
        <v>20</v>
      </c>
      <c r="D25">
        <v>11</v>
      </c>
      <c r="E25" s="10">
        <f t="shared" si="1"/>
        <v>3.4375000000000003E-2</v>
      </c>
    </row>
    <row r="26" spans="2:13" x14ac:dyDescent="0.3">
      <c r="D26">
        <f>SUM(D19:D25)</f>
        <v>320</v>
      </c>
    </row>
    <row r="27" spans="2:13" x14ac:dyDescent="0.3">
      <c r="B27" t="s">
        <v>6</v>
      </c>
    </row>
    <row r="28" spans="2:13" x14ac:dyDescent="0.3">
      <c r="B28" t="s">
        <v>7</v>
      </c>
    </row>
    <row r="29" spans="2:13" x14ac:dyDescent="0.3">
      <c r="K29">
        <v>2008</v>
      </c>
      <c r="L29">
        <v>2009</v>
      </c>
      <c r="M29">
        <v>2013</v>
      </c>
    </row>
    <row r="30" spans="2:13" x14ac:dyDescent="0.3">
      <c r="J30" t="s">
        <v>15</v>
      </c>
      <c r="K30" s="9">
        <v>0.43360433604336046</v>
      </c>
      <c r="L30" s="10">
        <v>0.4</v>
      </c>
      <c r="M30" s="8">
        <v>0.28999999999999998</v>
      </c>
    </row>
    <row r="31" spans="2:13" x14ac:dyDescent="0.3">
      <c r="E31" t="s">
        <v>22</v>
      </c>
      <c r="F31" s="8">
        <v>0.28999999999999998</v>
      </c>
      <c r="J31" t="s">
        <v>16</v>
      </c>
      <c r="K31" s="9">
        <v>6.2330623306233061E-2</v>
      </c>
      <c r="L31" s="8">
        <v>0.08</v>
      </c>
      <c r="M31" s="8">
        <v>0.18</v>
      </c>
    </row>
    <row r="32" spans="2:13" x14ac:dyDescent="0.3">
      <c r="E32" t="s">
        <v>16</v>
      </c>
      <c r="F32" s="8">
        <v>0.18</v>
      </c>
      <c r="J32" t="s">
        <v>17</v>
      </c>
      <c r="K32" s="9">
        <v>0.14634146341463414</v>
      </c>
      <c r="L32" s="8">
        <v>0.13</v>
      </c>
      <c r="M32" s="8">
        <v>0.18</v>
      </c>
    </row>
    <row r="33" spans="5:13" x14ac:dyDescent="0.3">
      <c r="E33" t="s">
        <v>17</v>
      </c>
      <c r="F33" s="8">
        <v>0.18</v>
      </c>
      <c r="J33" t="s">
        <v>18</v>
      </c>
      <c r="K33" s="9">
        <v>0.14634146341463414</v>
      </c>
      <c r="L33" s="8">
        <v>0.14000000000000001</v>
      </c>
    </row>
    <row r="34" spans="5:13" x14ac:dyDescent="0.3">
      <c r="E34" t="s">
        <v>23</v>
      </c>
      <c r="F34" s="8">
        <v>7.0000000000000007E-2</v>
      </c>
      <c r="J34" t="s">
        <v>21</v>
      </c>
      <c r="K34" s="9">
        <v>0.15718157181571815</v>
      </c>
      <c r="L34" s="8">
        <v>0.16</v>
      </c>
    </row>
    <row r="35" spans="5:13" x14ac:dyDescent="0.3">
      <c r="E35" t="s">
        <v>24</v>
      </c>
      <c r="F35" s="8">
        <v>0.28000000000000003</v>
      </c>
      <c r="J35" t="s">
        <v>19</v>
      </c>
      <c r="K35" s="9">
        <v>4.065040650406504E-2</v>
      </c>
      <c r="L35" s="8">
        <v>0.05</v>
      </c>
    </row>
    <row r="36" spans="5:13" x14ac:dyDescent="0.3">
      <c r="J36" t="s">
        <v>20</v>
      </c>
      <c r="K36" s="9">
        <v>2.4390243902439025E-2</v>
      </c>
      <c r="L36" s="8">
        <v>0.03</v>
      </c>
    </row>
    <row r="37" spans="5:13" x14ac:dyDescent="0.3">
      <c r="J37" t="s">
        <v>23</v>
      </c>
      <c r="M37" s="8">
        <v>7.0000000000000007E-2</v>
      </c>
    </row>
    <row r="38" spans="5:13" x14ac:dyDescent="0.3">
      <c r="J38" t="s">
        <v>24</v>
      </c>
      <c r="M38" s="8">
        <v>0.28000000000000003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B4"/>
  <sheetViews>
    <sheetView workbookViewId="0">
      <selection activeCell="B4" sqref="B4"/>
    </sheetView>
  </sheetViews>
  <sheetFormatPr defaultRowHeight="14" x14ac:dyDescent="0.3"/>
  <sheetData>
    <row r="1" spans="1:2" s="4" customFormat="1" ht="18" x14ac:dyDescent="0.4">
      <c r="A1" s="3" t="s">
        <v>2</v>
      </c>
    </row>
    <row r="2" spans="1:2" ht="18" x14ac:dyDescent="0.4">
      <c r="A2" s="2" t="s">
        <v>3</v>
      </c>
    </row>
    <row r="3" spans="1:2" ht="14.5" x14ac:dyDescent="0.35">
      <c r="A3" s="1" t="s">
        <v>0</v>
      </c>
      <c r="B3" t="s">
        <v>27</v>
      </c>
    </row>
    <row r="4" spans="1:2" ht="14.5" x14ac:dyDescent="0.35">
      <c r="A4" s="1" t="s">
        <v>1</v>
      </c>
      <c r="B4" s="5">
        <v>43234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Frumgöng</vt:lpstr>
      <vt:lpstr>Úrvinnsla</vt:lpstr>
      <vt:lpstr>Birting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Eydís Ingólfsdóttir</dc:creator>
  <cp:lastModifiedBy>Helena Eydís Ingólfsdóttir</cp:lastModifiedBy>
  <dcterms:created xsi:type="dcterms:W3CDTF">2017-05-19T11:15:18Z</dcterms:created>
  <dcterms:modified xsi:type="dcterms:W3CDTF">2018-05-14T14:10:21Z</dcterms:modified>
</cp:coreProperties>
</file>