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helena\Desktop\Gögn vegna vísa - flytja á sharepoint\"/>
    </mc:Choice>
  </mc:AlternateContent>
  <xr:revisionPtr revIDLastSave="0" documentId="8_{53DFBF08-FFB0-44AB-BF10-656581A9B059}" xr6:coauthVersionLast="47" xr6:coauthVersionMax="47" xr10:uidLastSave="{00000000-0000-0000-0000-000000000000}"/>
  <bookViews>
    <workbookView xWindow="45972" yWindow="-108" windowWidth="30936" windowHeight="16896" xr2:uid="{00000000-000D-0000-FFFF-FFFF00000000}"/>
  </bookViews>
  <sheets>
    <sheet name="Frumgöng" sheetId="1" r:id="rId1"/>
    <sheet name="Úrvinnsla" sheetId="2" r:id="rId2"/>
    <sheet name="Birting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5" i="2" l="1"/>
  <c r="M10" i="2"/>
  <c r="D15" i="2"/>
  <c r="E15" i="2"/>
  <c r="F15" i="2"/>
  <c r="G15" i="2"/>
  <c r="H15" i="2"/>
  <c r="I15" i="2"/>
  <c r="J15" i="2"/>
  <c r="K15" i="2"/>
  <c r="L15" i="2"/>
  <c r="C15" i="2"/>
  <c r="D10" i="2"/>
  <c r="E10" i="2"/>
  <c r="F10" i="2"/>
  <c r="G10" i="2"/>
  <c r="H10" i="2"/>
  <c r="I10" i="2"/>
  <c r="J10" i="2"/>
  <c r="K10" i="2"/>
  <c r="L10" i="2"/>
  <c r="C10" i="2"/>
  <c r="AG81" i="1" l="1"/>
  <c r="AE81" i="1"/>
  <c r="AD81" i="1"/>
  <c r="V99" i="1"/>
  <c r="U99" i="1"/>
</calcChain>
</file>

<file path=xl/sharedStrings.xml><?xml version="1.0" encoding="utf-8"?>
<sst xmlns="http://schemas.openxmlformats.org/spreadsheetml/2006/main" count="493" uniqueCount="143">
  <si>
    <t>1.7 Samgöngur</t>
  </si>
  <si>
    <t>Komur skipa í Húsavíkurhöfn</t>
  </si>
  <si>
    <t>Heimild:</t>
  </si>
  <si>
    <t>Norðurþing - Rekstrarstjóri hafna: Þórir Örn Gunnarsson</t>
  </si>
  <si>
    <t xml:space="preserve">Sótt: </t>
  </si>
  <si>
    <t>Skipakomur 2011-2015</t>
  </si>
  <si>
    <t>Skipakomur 2016</t>
  </si>
  <si>
    <t>Skipakomur 2016 - Cargo</t>
  </si>
  <si>
    <t>Skipakomur 2016 - Cruise</t>
  </si>
  <si>
    <t>Skip</t>
  </si>
  <si>
    <t>Dagur</t>
  </si>
  <si>
    <t>B.T</t>
  </si>
  <si>
    <t>Lengd</t>
  </si>
  <si>
    <t>Tegund</t>
  </si>
  <si>
    <t>Magn/Fj</t>
  </si>
  <si>
    <t>Umboðsa</t>
  </si>
  <si>
    <t>Lægi</t>
  </si>
  <si>
    <t>Heiti skips</t>
  </si>
  <si>
    <t>Dags.</t>
  </si>
  <si>
    <t>GT</t>
  </si>
  <si>
    <t>Farþegaf.</t>
  </si>
  <si>
    <t>Umboð</t>
  </si>
  <si>
    <t>María P</t>
  </si>
  <si>
    <t>Strandf</t>
  </si>
  <si>
    <t>Samskip</t>
  </si>
  <si>
    <t>Ocean Diamond</t>
  </si>
  <si>
    <t>Cruise</t>
  </si>
  <si>
    <t xml:space="preserve">Tvg </t>
  </si>
  <si>
    <t>Alex</t>
  </si>
  <si>
    <t>Wilson Clode</t>
  </si>
  <si>
    <t>Winter Bay</t>
  </si>
  <si>
    <t>LNS</t>
  </si>
  <si>
    <t>Bor</t>
  </si>
  <si>
    <t>Eimskip</t>
  </si>
  <si>
    <t>Fram</t>
  </si>
  <si>
    <t>Wilson Plato</t>
  </si>
  <si>
    <t>Wilson Broce</t>
  </si>
  <si>
    <t>Wilson Holm</t>
  </si>
  <si>
    <t>Wilson Leith</t>
  </si>
  <si>
    <t>Samskip Hofell</t>
  </si>
  <si>
    <t>Strand f</t>
  </si>
  <si>
    <t>Minerva</t>
  </si>
  <si>
    <t>GBPME</t>
  </si>
  <si>
    <t>Clipper Odyssey</t>
  </si>
  <si>
    <t>Woyer</t>
  </si>
  <si>
    <t>Klakkur</t>
  </si>
  <si>
    <t>Fiskibátur</t>
  </si>
  <si>
    <t>5 Skip</t>
  </si>
  <si>
    <t>Explorer</t>
  </si>
  <si>
    <t>Fri Kvam</t>
  </si>
  <si>
    <t>Frakt</t>
  </si>
  <si>
    <t>Steipujá</t>
  </si>
  <si>
    <t>Atlantichipping</t>
  </si>
  <si>
    <t>Steypujárn</t>
  </si>
  <si>
    <t>Merkor</t>
  </si>
  <si>
    <t>7 Skip</t>
  </si>
  <si>
    <t>Fri Tide</t>
  </si>
  <si>
    <t>Áburður</t>
  </si>
  <si>
    <t>Waaidijk</t>
  </si>
  <si>
    <t>Samskip Skaftafell</t>
  </si>
  <si>
    <t>NG Explorer</t>
  </si>
  <si>
    <t>Caiedohian Sky</t>
  </si>
  <si>
    <t>Gittana</t>
  </si>
  <si>
    <t>strand f</t>
  </si>
  <si>
    <t>Silver Explorer</t>
  </si>
  <si>
    <t>Wilson Liverno</t>
  </si>
  <si>
    <t>Farþega</t>
  </si>
  <si>
    <t>Merdijk</t>
  </si>
  <si>
    <t>Berit</t>
  </si>
  <si>
    <t>Vinnubúðir</t>
  </si>
  <si>
    <t>Astoria</t>
  </si>
  <si>
    <t>GBBRS</t>
  </si>
  <si>
    <t>Anker</t>
  </si>
  <si>
    <t>BBC Europa</t>
  </si>
  <si>
    <t>sept</t>
  </si>
  <si>
    <t>BBC Marmara</t>
  </si>
  <si>
    <t>Brúarfoss</t>
  </si>
  <si>
    <t>Voyager</t>
  </si>
  <si>
    <t>6 Skip</t>
  </si>
  <si>
    <t>SE Explorer</t>
  </si>
  <si>
    <t xml:space="preserve">Clipper </t>
  </si>
  <si>
    <t>Grendal</t>
  </si>
  <si>
    <t>Le Boreal</t>
  </si>
  <si>
    <t>Vinnu b</t>
  </si>
  <si>
    <t>Silver Vind</t>
  </si>
  <si>
    <t>Wilson Humber</t>
  </si>
  <si>
    <t>Oceon Diamond</t>
  </si>
  <si>
    <t>Industrial Chief</t>
  </si>
  <si>
    <t>Rör Landsv</t>
  </si>
  <si>
    <t>Grenadal</t>
  </si>
  <si>
    <t>Deutsland</t>
  </si>
  <si>
    <t>Wilson Broke</t>
  </si>
  <si>
    <t>Saga Pearl</t>
  </si>
  <si>
    <t>Amadea</t>
  </si>
  <si>
    <t>Joy</t>
  </si>
  <si>
    <t>Sea Spirit</t>
  </si>
  <si>
    <t>Rör LandsvGrenadal</t>
  </si>
  <si>
    <t>Gann</t>
  </si>
  <si>
    <t>Sea Explorer</t>
  </si>
  <si>
    <t>Wilson Farsund</t>
  </si>
  <si>
    <t>Salt</t>
  </si>
  <si>
    <t>Nesskip</t>
  </si>
  <si>
    <t>Bremen</t>
  </si>
  <si>
    <t>Diskovrery</t>
  </si>
  <si>
    <t>Skaftafell</t>
  </si>
  <si>
    <t>Flinterdijk</t>
  </si>
  <si>
    <t>Ishaf</t>
  </si>
  <si>
    <t>Rembrondt</t>
  </si>
  <si>
    <t>Skúta</t>
  </si>
  <si>
    <t>NC Exploerer</t>
  </si>
  <si>
    <t>Boriel</t>
  </si>
  <si>
    <t>Clipper Camen</t>
  </si>
  <si>
    <t>Farþegs</t>
  </si>
  <si>
    <t>Samtals kennitölur</t>
  </si>
  <si>
    <t>Leboreall</t>
  </si>
  <si>
    <t>Braemen</t>
  </si>
  <si>
    <t>Blak Wath</t>
  </si>
  <si>
    <t>BBC Grenadal</t>
  </si>
  <si>
    <t>Strad f</t>
  </si>
  <si>
    <t>11 Skip</t>
  </si>
  <si>
    <t>Farþegas</t>
  </si>
  <si>
    <t>Ocan Nova</t>
  </si>
  <si>
    <t>Danfinger</t>
  </si>
  <si>
    <t>Reykjafoss</t>
  </si>
  <si>
    <t>Wilson Clyde</t>
  </si>
  <si>
    <t>Finder Raid</t>
  </si>
  <si>
    <t>Polonia</t>
  </si>
  <si>
    <t>Wilson Let</t>
  </si>
  <si>
    <t>Selfoss</t>
  </si>
  <si>
    <t>30 Skip</t>
  </si>
  <si>
    <t>Flutningaskip</t>
  </si>
  <si>
    <t>Farþegaskip</t>
  </si>
  <si>
    <t>Alls</t>
  </si>
  <si>
    <t>Farþegafjöldi</t>
  </si>
  <si>
    <t>Fjöldi í áhöfn</t>
  </si>
  <si>
    <t>Brúttotonn í farþegaskpium</t>
  </si>
  <si>
    <t>Brúttotonn í flutningaskipum</t>
  </si>
  <si>
    <t>Áhöfn farþegaskipa</t>
  </si>
  <si>
    <t>Samtals</t>
  </si>
  <si>
    <t>Snekkjur</t>
  </si>
  <si>
    <t>Út - tonn</t>
  </si>
  <si>
    <t>Inn - tonn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</si>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</sst>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Tw Cen MT"/>
      <family val="2"/>
      <scheme val="minor"/>
    </font>
    <font>
      <b/>
      <sz val="11"/>
      <color rgb="FF000000"/>
      <name val="Calibri"/>
      <family val="2"/>
    </font>
    <font>
      <b/>
      <sz val="14"/>
      <color theme="1"/>
      <name val="Tw Cen MT"/>
      <family val="2"/>
      <scheme val="minor"/>
    </font>
    <font>
      <sz val="10"/>
      <name val="Arial"/>
      <family val="2"/>
    </font>
    <font>
      <sz val="11"/>
      <color rgb="FFFF0000"/>
      <name val="Tw Cen MT"/>
      <family val="2"/>
      <scheme val="minor"/>
    </font>
    <font>
      <b/>
      <sz val="11"/>
      <color theme="1"/>
      <name val="Tw Cen MT"/>
      <family val="2"/>
      <scheme val="minor"/>
    </font>
    <font>
      <sz val="22"/>
      <color theme="8"/>
      <name val="Tw Cen MT"/>
      <family val="2"/>
      <scheme val="minor"/>
    </font>
    <font>
      <sz val="11"/>
      <color theme="8"/>
      <name val="Tw Cen MT"/>
      <family val="2"/>
      <scheme val="minor"/>
    </font>
    <font>
      <sz val="28"/>
      <color theme="1"/>
      <name val="Tw Cen MT"/>
      <family val="2"/>
      <scheme val="minor"/>
    </font>
    <font>
      <sz val="22"/>
      <color theme="1"/>
      <name val="Tw Cen MT"/>
      <family val="2"/>
      <scheme val="minor"/>
    </font>
    <font>
      <sz val="20"/>
      <color theme="1"/>
      <name val="Tw Cen MT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4B084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5">
    <xf numFmtId="0" fontId="0" fillId="0" borderId="0" xfId="0"/>
    <xf numFmtId="0" fontId="1" fillId="0" borderId="0" xfId="0" applyFont="1" applyFill="1" applyProtection="1"/>
    <xf numFmtId="0" fontId="2" fillId="0" borderId="0" xfId="0" applyFont="1"/>
    <xf numFmtId="0" fontId="2" fillId="2" borderId="0" xfId="0" applyFont="1" applyFill="1"/>
    <xf numFmtId="0" fontId="0" fillId="2" borderId="0" xfId="0" applyFill="1"/>
    <xf numFmtId="14" fontId="0" fillId="0" borderId="0" xfId="0" applyNumberFormat="1"/>
    <xf numFmtId="0" fontId="3" fillId="0" borderId="0" xfId="1"/>
    <xf numFmtId="0" fontId="0" fillId="0" borderId="0" xfId="0" applyAlignment="1"/>
    <xf numFmtId="0" fontId="6" fillId="0" borderId="0" xfId="0" applyFont="1"/>
    <xf numFmtId="0" fontId="7" fillId="0" borderId="0" xfId="0" applyFont="1"/>
    <xf numFmtId="14" fontId="4" fillId="0" borderId="0" xfId="0" applyNumberFormat="1" applyFont="1"/>
    <xf numFmtId="0" fontId="4" fillId="0" borderId="0" xfId="0" applyFont="1"/>
    <xf numFmtId="0" fontId="0" fillId="0" borderId="4" xfId="0" applyBorder="1"/>
    <xf numFmtId="0" fontId="5" fillId="0" borderId="4" xfId="0" applyFont="1" applyBorder="1" applyAlignment="1">
      <alignment horizontal="left" vertical="top"/>
    </xf>
    <xf numFmtId="0" fontId="5" fillId="0" borderId="4" xfId="0" applyFont="1" applyBorder="1"/>
    <xf numFmtId="0" fontId="5" fillId="0" borderId="5" xfId="0" applyFont="1" applyBorder="1"/>
    <xf numFmtId="0" fontId="0" fillId="0" borderId="5" xfId="0" applyBorder="1"/>
    <xf numFmtId="14" fontId="0" fillId="0" borderId="5" xfId="0" applyNumberFormat="1" applyBorder="1"/>
    <xf numFmtId="3" fontId="0" fillId="0" borderId="5" xfId="0" applyNumberFormat="1" applyBorder="1" applyAlignment="1">
      <alignment horizontal="center"/>
    </xf>
    <xf numFmtId="16" fontId="0" fillId="0" borderId="5" xfId="0" applyNumberFormat="1" applyBorder="1"/>
    <xf numFmtId="0" fontId="0" fillId="3" borderId="5" xfId="0" applyFill="1" applyBorder="1"/>
    <xf numFmtId="0" fontId="0" fillId="0" borderId="5" xfId="0" applyFill="1" applyBorder="1"/>
    <xf numFmtId="0" fontId="0" fillId="0" borderId="5" xfId="0" applyBorder="1" applyAlignment="1">
      <alignment horizontal="left" vertical="top"/>
    </xf>
    <xf numFmtId="3" fontId="0" fillId="0" borderId="5" xfId="0" applyNumberFormat="1" applyBorder="1"/>
    <xf numFmtId="0" fontId="8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0" xfId="0" applyFont="1"/>
    <xf numFmtId="14" fontId="0" fillId="0" borderId="0" xfId="0" applyNumberFormat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3" fontId="0" fillId="0" borderId="0" xfId="0" applyNumberFormat="1"/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2" defaultPivotStyle="PivotStyleLight16"/>
  <colors>
    <mruColors>
      <color rgb="FFF4B084"/>
      <color rgb="FFFF6A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Úrvinnsla!$B$8</c:f>
              <c:strCache>
                <c:ptCount val="1"/>
                <c:pt idx="0">
                  <c:v>Flutningaskip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Úrvinnsla!$C$7:$M$7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Úrvinnsla!$C$8:$M$8</c:f>
              <c:numCache>
                <c:formatCode>General</c:formatCode>
                <c:ptCount val="11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3</c:v>
                </c:pt>
                <c:pt idx="4">
                  <c:v>19</c:v>
                </c:pt>
                <c:pt idx="5">
                  <c:v>37</c:v>
                </c:pt>
                <c:pt idx="6">
                  <c:v>72</c:v>
                </c:pt>
                <c:pt idx="7">
                  <c:v>64</c:v>
                </c:pt>
                <c:pt idx="8">
                  <c:v>65</c:v>
                </c:pt>
                <c:pt idx="9">
                  <c:v>42</c:v>
                </c:pt>
                <c:pt idx="10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28-42FE-B613-0AD0C194A529}"/>
            </c:ext>
          </c:extLst>
        </c:ser>
        <c:ser>
          <c:idx val="1"/>
          <c:order val="1"/>
          <c:tx>
            <c:strRef>
              <c:f>Úrvinnsla!$B$9</c:f>
              <c:strCache>
                <c:ptCount val="1"/>
                <c:pt idx="0">
                  <c:v>Farþegaskip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Úrvinnsla!$C$7:$M$7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Úrvinnsla!$C$9:$M$9</c:f>
              <c:numCache>
                <c:formatCode>General</c:formatCode>
                <c:ptCount val="11"/>
                <c:pt idx="0">
                  <c:v>2</c:v>
                </c:pt>
                <c:pt idx="1">
                  <c:v>3</c:v>
                </c:pt>
                <c:pt idx="2">
                  <c:v>7</c:v>
                </c:pt>
                <c:pt idx="3">
                  <c:v>4</c:v>
                </c:pt>
                <c:pt idx="4">
                  <c:v>9</c:v>
                </c:pt>
                <c:pt idx="5">
                  <c:v>21</c:v>
                </c:pt>
                <c:pt idx="6">
                  <c:v>33</c:v>
                </c:pt>
                <c:pt idx="7">
                  <c:v>41</c:v>
                </c:pt>
                <c:pt idx="8">
                  <c:v>29</c:v>
                </c:pt>
                <c:pt idx="9">
                  <c:v>0</c:v>
                </c:pt>
                <c:pt idx="10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28-42FE-B613-0AD0C194A529}"/>
            </c:ext>
          </c:extLst>
        </c:ser>
        <c:ser>
          <c:idx val="2"/>
          <c:order val="2"/>
          <c:tx>
            <c:strRef>
              <c:f>Úrvinnsla!$B$10</c:f>
              <c:strCache>
                <c:ptCount val="1"/>
                <c:pt idx="0">
                  <c:v>Alls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Úrvinnsla!$C$7:$M$7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Úrvinnsla!$C$10:$M$10</c:f>
              <c:numCache>
                <c:formatCode>General</c:formatCode>
                <c:ptCount val="11"/>
                <c:pt idx="0">
                  <c:v>5</c:v>
                </c:pt>
                <c:pt idx="1">
                  <c:v>6</c:v>
                </c:pt>
                <c:pt idx="2">
                  <c:v>11</c:v>
                </c:pt>
                <c:pt idx="3">
                  <c:v>7</c:v>
                </c:pt>
                <c:pt idx="4">
                  <c:v>28</c:v>
                </c:pt>
                <c:pt idx="5">
                  <c:v>58</c:v>
                </c:pt>
                <c:pt idx="6">
                  <c:v>105</c:v>
                </c:pt>
                <c:pt idx="7">
                  <c:v>105</c:v>
                </c:pt>
                <c:pt idx="8">
                  <c:v>94</c:v>
                </c:pt>
                <c:pt idx="9">
                  <c:v>42</c:v>
                </c:pt>
                <c:pt idx="10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28-42FE-B613-0AD0C194A5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210216"/>
        <c:axId val="585208904"/>
      </c:lineChart>
      <c:catAx>
        <c:axId val="585210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585208904"/>
        <c:crosses val="autoZero"/>
        <c:auto val="1"/>
        <c:lblAlgn val="ctr"/>
        <c:lblOffset val="100"/>
        <c:noMultiLvlLbl val="0"/>
      </c:catAx>
      <c:valAx>
        <c:axId val="585208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585210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Úrvinnsla!$B$8</c:f>
              <c:strCache>
                <c:ptCount val="1"/>
                <c:pt idx="0">
                  <c:v>Flutningaskip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Úrvinnsla!$C$7:$M$7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Úrvinnsla!$C$8:$M$8</c:f>
              <c:numCache>
                <c:formatCode>General</c:formatCode>
                <c:ptCount val="11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3</c:v>
                </c:pt>
                <c:pt idx="4">
                  <c:v>19</c:v>
                </c:pt>
                <c:pt idx="5">
                  <c:v>37</c:v>
                </c:pt>
                <c:pt idx="6">
                  <c:v>72</c:v>
                </c:pt>
                <c:pt idx="7">
                  <c:v>64</c:v>
                </c:pt>
                <c:pt idx="8">
                  <c:v>65</c:v>
                </c:pt>
                <c:pt idx="9">
                  <c:v>42</c:v>
                </c:pt>
                <c:pt idx="10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1F-4249-A9AF-2F395120A9AF}"/>
            </c:ext>
          </c:extLst>
        </c:ser>
        <c:ser>
          <c:idx val="1"/>
          <c:order val="1"/>
          <c:tx>
            <c:strRef>
              <c:f>Úrvinnsla!$B$9</c:f>
              <c:strCache>
                <c:ptCount val="1"/>
                <c:pt idx="0">
                  <c:v>Farþegaskip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Úrvinnsla!$C$7:$M$7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Úrvinnsla!$C$9:$M$9</c:f>
              <c:numCache>
                <c:formatCode>General</c:formatCode>
                <c:ptCount val="11"/>
                <c:pt idx="0">
                  <c:v>2</c:v>
                </c:pt>
                <c:pt idx="1">
                  <c:v>3</c:v>
                </c:pt>
                <c:pt idx="2">
                  <c:v>7</c:v>
                </c:pt>
                <c:pt idx="3">
                  <c:v>4</c:v>
                </c:pt>
                <c:pt idx="4">
                  <c:v>9</c:v>
                </c:pt>
                <c:pt idx="5">
                  <c:v>21</c:v>
                </c:pt>
                <c:pt idx="6">
                  <c:v>33</c:v>
                </c:pt>
                <c:pt idx="7">
                  <c:v>41</c:v>
                </c:pt>
                <c:pt idx="8">
                  <c:v>29</c:v>
                </c:pt>
                <c:pt idx="9">
                  <c:v>0</c:v>
                </c:pt>
                <c:pt idx="10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1F-4249-A9AF-2F395120A9AF}"/>
            </c:ext>
          </c:extLst>
        </c:ser>
        <c:ser>
          <c:idx val="2"/>
          <c:order val="2"/>
          <c:tx>
            <c:strRef>
              <c:f>Úrvinnsla!$B$10</c:f>
              <c:strCache>
                <c:ptCount val="1"/>
                <c:pt idx="0">
                  <c:v>Alls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Úrvinnsla!$C$7:$M$7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Úrvinnsla!$C$10:$M$10</c:f>
              <c:numCache>
                <c:formatCode>General</c:formatCode>
                <c:ptCount val="11"/>
                <c:pt idx="0">
                  <c:v>5</c:v>
                </c:pt>
                <c:pt idx="1">
                  <c:v>6</c:v>
                </c:pt>
                <c:pt idx="2">
                  <c:v>11</c:v>
                </c:pt>
                <c:pt idx="3">
                  <c:v>7</c:v>
                </c:pt>
                <c:pt idx="4">
                  <c:v>28</c:v>
                </c:pt>
                <c:pt idx="5">
                  <c:v>58</c:v>
                </c:pt>
                <c:pt idx="6">
                  <c:v>105</c:v>
                </c:pt>
                <c:pt idx="7">
                  <c:v>105</c:v>
                </c:pt>
                <c:pt idx="8">
                  <c:v>94</c:v>
                </c:pt>
                <c:pt idx="9">
                  <c:v>42</c:v>
                </c:pt>
                <c:pt idx="10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41F-4249-A9AF-2F395120A9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210216"/>
        <c:axId val="585208904"/>
      </c:lineChart>
      <c:catAx>
        <c:axId val="585210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585208904"/>
        <c:crosses val="autoZero"/>
        <c:auto val="1"/>
        <c:lblAlgn val="ctr"/>
        <c:lblOffset val="100"/>
        <c:noMultiLvlLbl val="0"/>
      </c:catAx>
      <c:valAx>
        <c:axId val="585208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585210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7</xdr:col>
      <xdr:colOff>346789</xdr:colOff>
      <xdr:row>55</xdr:row>
      <xdr:rowOff>42334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2D9D6220-EBCD-42A3-AB67-D7CA60E3F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6000"/>
          <a:ext cx="5553789" cy="9355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5</xdr:row>
      <xdr:rowOff>0</xdr:rowOff>
    </xdr:from>
    <xdr:to>
      <xdr:col>22</xdr:col>
      <xdr:colOff>38100</xdr:colOff>
      <xdr:row>42</xdr:row>
      <xdr:rowOff>121920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23ADBE8-F9D3-4F2C-8455-8BC823DF4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" y="1005840"/>
          <a:ext cx="8755380" cy="6888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255270</xdr:colOff>
      <xdr:row>6</xdr:row>
      <xdr:rowOff>76200</xdr:rowOff>
    </xdr:from>
    <xdr:to>
      <xdr:col>20</xdr:col>
      <xdr:colOff>133350</xdr:colOff>
      <xdr:row>22</xdr:row>
      <xdr:rowOff>15240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0FE305F-9F62-4D87-A87D-3F6AC3D0A8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7</xdr:row>
      <xdr:rowOff>121920</xdr:rowOff>
    </xdr:from>
    <xdr:to>
      <xdr:col>7</xdr:col>
      <xdr:colOff>525780</xdr:colOff>
      <xdr:row>23</xdr:row>
      <xdr:rowOff>60960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E84A093-D974-4959-A24A-CCA8CA5C4B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Integral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B9F25"/>
      </a:hlink>
      <a:folHlink>
        <a:srgbClr val="B26B02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6A5F"/>
  </sheetPr>
  <dimension ref="A1:AI117"/>
  <sheetViews>
    <sheetView tabSelected="1" topLeftCell="K1" zoomScale="90" zoomScaleNormal="90" workbookViewId="0">
      <selection activeCell="AH14" sqref="AH14:AI15"/>
    </sheetView>
  </sheetViews>
  <sheetFormatPr defaultRowHeight="13.8" x14ac:dyDescent="0.25"/>
  <cols>
    <col min="2" max="2" width="15.69921875" customWidth="1"/>
  </cols>
  <sheetData>
    <row r="1" spans="1:35" s="4" customFormat="1" ht="18" x14ac:dyDescent="0.35">
      <c r="A1" s="3" t="s">
        <v>0</v>
      </c>
    </row>
    <row r="2" spans="1:35" ht="18" x14ac:dyDescent="0.35">
      <c r="A2" s="2" t="s">
        <v>1</v>
      </c>
    </row>
    <row r="3" spans="1:35" ht="14.4" x14ac:dyDescent="0.3">
      <c r="A3" s="1" t="s">
        <v>2</v>
      </c>
      <c r="B3" t="s">
        <v>3</v>
      </c>
    </row>
    <row r="4" spans="1:35" ht="14.4" x14ac:dyDescent="0.3">
      <c r="A4" s="1" t="s">
        <v>4</v>
      </c>
      <c r="B4" s="28">
        <v>44581</v>
      </c>
    </row>
    <row r="5" spans="1:35" ht="14.4" x14ac:dyDescent="0.3">
      <c r="A5" s="1">
        <v>2017</v>
      </c>
      <c r="B5" s="5"/>
      <c r="J5" s="27">
        <v>2017</v>
      </c>
      <c r="Y5" s="27">
        <v>2018</v>
      </c>
      <c r="AB5" s="27">
        <v>2019</v>
      </c>
      <c r="AE5" s="27">
        <v>2020</v>
      </c>
      <c r="AH5" s="27">
        <v>2021</v>
      </c>
    </row>
    <row r="6" spans="1:35" ht="14.4" x14ac:dyDescent="0.3">
      <c r="A6" s="1"/>
      <c r="B6" s="5"/>
    </row>
    <row r="7" spans="1:35" ht="14.4" x14ac:dyDescent="0.3">
      <c r="A7" s="1"/>
      <c r="B7" s="5"/>
      <c r="Y7" t="s">
        <v>130</v>
      </c>
      <c r="Z7">
        <v>64</v>
      </c>
      <c r="AB7" t="s">
        <v>130</v>
      </c>
      <c r="AC7">
        <v>65</v>
      </c>
      <c r="AE7" t="s">
        <v>130</v>
      </c>
      <c r="AF7">
        <v>42</v>
      </c>
      <c r="AH7" t="s">
        <v>130</v>
      </c>
      <c r="AI7">
        <v>57</v>
      </c>
    </row>
    <row r="8" spans="1:35" ht="14.4" x14ac:dyDescent="0.3">
      <c r="A8" s="1"/>
      <c r="B8" s="5"/>
      <c r="Y8" t="s">
        <v>131</v>
      </c>
      <c r="Z8">
        <v>41</v>
      </c>
      <c r="AB8" t="s">
        <v>131</v>
      </c>
      <c r="AC8">
        <v>29</v>
      </c>
      <c r="AE8" t="s">
        <v>131</v>
      </c>
      <c r="AF8">
        <v>0</v>
      </c>
      <c r="AH8" t="s">
        <v>131</v>
      </c>
      <c r="AI8">
        <v>21</v>
      </c>
    </row>
    <row r="9" spans="1:35" ht="14.4" x14ac:dyDescent="0.3">
      <c r="A9" s="1"/>
      <c r="B9" s="5"/>
      <c r="AE9" t="s">
        <v>139</v>
      </c>
      <c r="AF9">
        <v>5</v>
      </c>
      <c r="AH9" t="s">
        <v>139</v>
      </c>
      <c r="AI9">
        <v>2</v>
      </c>
    </row>
    <row r="10" spans="1:35" ht="14.4" x14ac:dyDescent="0.3">
      <c r="A10" s="1"/>
      <c r="B10" s="5"/>
      <c r="Y10" t="s">
        <v>133</v>
      </c>
      <c r="Z10">
        <v>7337</v>
      </c>
      <c r="AB10" t="s">
        <v>133</v>
      </c>
      <c r="AC10">
        <v>4810</v>
      </c>
      <c r="AE10" t="s">
        <v>133</v>
      </c>
      <c r="AF10">
        <v>0</v>
      </c>
      <c r="AH10" t="s">
        <v>133</v>
      </c>
      <c r="AI10" s="34">
        <v>3061</v>
      </c>
    </row>
    <row r="11" spans="1:35" ht="14.4" x14ac:dyDescent="0.3">
      <c r="A11" s="1"/>
      <c r="B11" s="5"/>
      <c r="Y11" t="s">
        <v>134</v>
      </c>
      <c r="Z11">
        <v>3815</v>
      </c>
      <c r="AB11" t="s">
        <v>134</v>
      </c>
      <c r="AC11">
        <v>2969</v>
      </c>
      <c r="AE11" t="s">
        <v>134</v>
      </c>
      <c r="AF11">
        <v>0</v>
      </c>
      <c r="AH11" t="s">
        <v>134</v>
      </c>
    </row>
    <row r="12" spans="1:35" ht="14.4" x14ac:dyDescent="0.3">
      <c r="A12" s="1"/>
      <c r="B12" s="5"/>
    </row>
    <row r="13" spans="1:35" ht="14.4" x14ac:dyDescent="0.3">
      <c r="A13" s="1"/>
      <c r="B13" s="5"/>
    </row>
    <row r="14" spans="1:35" ht="14.4" x14ac:dyDescent="0.3">
      <c r="A14" s="1"/>
      <c r="B14" s="5"/>
      <c r="Y14" t="s">
        <v>135</v>
      </c>
      <c r="Z14">
        <v>334971</v>
      </c>
      <c r="AH14" t="s">
        <v>141</v>
      </c>
      <c r="AI14" s="34">
        <v>204161</v>
      </c>
    </row>
    <row r="15" spans="1:35" ht="14.4" x14ac:dyDescent="0.3">
      <c r="A15" s="1"/>
      <c r="B15" s="5"/>
      <c r="Y15" t="s">
        <v>136</v>
      </c>
      <c r="Z15">
        <v>273761</v>
      </c>
      <c r="AH15" t="s">
        <v>140</v>
      </c>
      <c r="AI15" s="34">
        <v>29717</v>
      </c>
    </row>
    <row r="16" spans="1:35" ht="14.4" x14ac:dyDescent="0.3">
      <c r="A16" s="1"/>
      <c r="B16" s="5"/>
    </row>
    <row r="17" spans="1:2" ht="14.4" x14ac:dyDescent="0.3">
      <c r="A17" s="1"/>
      <c r="B17" s="5"/>
    </row>
    <row r="18" spans="1:2" ht="14.4" x14ac:dyDescent="0.3">
      <c r="A18" s="1"/>
      <c r="B18" s="5"/>
    </row>
    <row r="19" spans="1:2" ht="14.4" x14ac:dyDescent="0.3">
      <c r="A19" s="1"/>
      <c r="B19" s="5"/>
    </row>
    <row r="20" spans="1:2" ht="14.4" x14ac:dyDescent="0.3">
      <c r="A20" s="1"/>
      <c r="B20" s="5"/>
    </row>
    <row r="21" spans="1:2" ht="14.4" x14ac:dyDescent="0.3">
      <c r="A21" s="1"/>
      <c r="B21" s="5"/>
    </row>
    <row r="22" spans="1:2" ht="14.4" x14ac:dyDescent="0.3">
      <c r="A22" s="1"/>
      <c r="B22" s="5"/>
    </row>
    <row r="23" spans="1:2" ht="14.4" x14ac:dyDescent="0.3">
      <c r="A23" s="1"/>
      <c r="B23" s="5"/>
    </row>
    <row r="24" spans="1:2" ht="14.4" x14ac:dyDescent="0.3">
      <c r="A24" s="1"/>
      <c r="B24" s="5"/>
    </row>
    <row r="25" spans="1:2" ht="14.4" x14ac:dyDescent="0.3">
      <c r="A25" s="1"/>
      <c r="B25" s="5"/>
    </row>
    <row r="26" spans="1:2" ht="14.4" x14ac:dyDescent="0.3">
      <c r="A26" s="1"/>
      <c r="B26" s="5"/>
    </row>
    <row r="27" spans="1:2" ht="14.4" x14ac:dyDescent="0.3">
      <c r="A27" s="1"/>
      <c r="B27" s="5"/>
    </row>
    <row r="28" spans="1:2" ht="14.4" x14ac:dyDescent="0.3">
      <c r="A28" s="1"/>
      <c r="B28" s="5"/>
    </row>
    <row r="29" spans="1:2" ht="14.4" x14ac:dyDescent="0.3">
      <c r="A29" s="1"/>
      <c r="B29" s="5"/>
    </row>
    <row r="30" spans="1:2" ht="14.4" x14ac:dyDescent="0.3">
      <c r="A30" s="1"/>
      <c r="B30" s="5"/>
    </row>
    <row r="31" spans="1:2" ht="14.4" x14ac:dyDescent="0.3">
      <c r="A31" s="1"/>
      <c r="B31" s="5"/>
    </row>
    <row r="32" spans="1:2" ht="14.4" x14ac:dyDescent="0.3">
      <c r="A32" s="1"/>
      <c r="B32" s="5"/>
    </row>
    <row r="33" spans="1:2" ht="14.4" x14ac:dyDescent="0.3">
      <c r="A33" s="1"/>
      <c r="B33" s="5"/>
    </row>
    <row r="34" spans="1:2" ht="14.4" x14ac:dyDescent="0.3">
      <c r="A34" s="1"/>
      <c r="B34" s="5"/>
    </row>
    <row r="35" spans="1:2" ht="14.4" x14ac:dyDescent="0.3">
      <c r="A35" s="1"/>
      <c r="B35" s="5"/>
    </row>
    <row r="36" spans="1:2" ht="14.4" x14ac:dyDescent="0.3">
      <c r="A36" s="1"/>
      <c r="B36" s="5"/>
    </row>
    <row r="37" spans="1:2" ht="14.4" x14ac:dyDescent="0.3">
      <c r="A37" s="1"/>
      <c r="B37" s="5"/>
    </row>
    <row r="38" spans="1:2" ht="14.4" x14ac:dyDescent="0.3">
      <c r="A38" s="1"/>
      <c r="B38" s="5"/>
    </row>
    <row r="39" spans="1:2" ht="14.4" x14ac:dyDescent="0.3">
      <c r="A39" s="1"/>
      <c r="B39" s="5"/>
    </row>
    <row r="40" spans="1:2" ht="14.4" x14ac:dyDescent="0.3">
      <c r="A40" s="1"/>
      <c r="B40" s="5"/>
    </row>
    <row r="41" spans="1:2" ht="14.4" x14ac:dyDescent="0.3">
      <c r="A41" s="1"/>
      <c r="B41" s="5"/>
    </row>
    <row r="42" spans="1:2" ht="14.4" x14ac:dyDescent="0.3">
      <c r="A42" s="1"/>
      <c r="B42" s="5"/>
    </row>
    <row r="43" spans="1:2" ht="14.4" x14ac:dyDescent="0.3">
      <c r="A43" s="1"/>
      <c r="B43" s="5"/>
    </row>
    <row r="44" spans="1:2" ht="14.4" x14ac:dyDescent="0.3">
      <c r="A44" s="1"/>
      <c r="B44" s="5"/>
    </row>
    <row r="45" spans="1:2" ht="14.4" x14ac:dyDescent="0.3">
      <c r="A45" s="1"/>
      <c r="B45" s="5"/>
    </row>
    <row r="46" spans="1:2" ht="14.4" x14ac:dyDescent="0.3">
      <c r="A46" s="1"/>
      <c r="B46" s="5"/>
    </row>
    <row r="47" spans="1:2" ht="14.4" x14ac:dyDescent="0.3">
      <c r="A47" s="1"/>
      <c r="B47" s="5"/>
    </row>
    <row r="48" spans="1:2" ht="14.4" x14ac:dyDescent="0.3">
      <c r="A48" s="1"/>
      <c r="B48" s="5"/>
    </row>
    <row r="49" spans="1:35" ht="14.4" x14ac:dyDescent="0.3">
      <c r="A49" s="1"/>
      <c r="B49" s="5"/>
    </row>
    <row r="50" spans="1:35" ht="14.4" x14ac:dyDescent="0.3">
      <c r="A50" s="1"/>
      <c r="B50" s="5"/>
    </row>
    <row r="51" spans="1:35" ht="14.4" x14ac:dyDescent="0.3">
      <c r="A51" s="1"/>
      <c r="B51" s="5"/>
    </row>
    <row r="52" spans="1:35" ht="14.4" x14ac:dyDescent="0.3">
      <c r="A52" s="1"/>
      <c r="B52" s="5"/>
    </row>
    <row r="53" spans="1:35" ht="14.4" x14ac:dyDescent="0.3">
      <c r="A53" s="1"/>
      <c r="B53" s="5"/>
    </row>
    <row r="54" spans="1:35" ht="14.4" x14ac:dyDescent="0.3">
      <c r="A54" s="1"/>
      <c r="B54" s="5"/>
    </row>
    <row r="55" spans="1:35" ht="14.4" x14ac:dyDescent="0.3">
      <c r="A55" s="1"/>
      <c r="B55" s="5"/>
    </row>
    <row r="56" spans="1:35" ht="14.4" x14ac:dyDescent="0.3">
      <c r="A56" s="1"/>
      <c r="B56" s="5"/>
    </row>
    <row r="57" spans="1:35" ht="35.4" x14ac:dyDescent="0.6">
      <c r="C57" s="8" t="s">
        <v>5</v>
      </c>
      <c r="D57" s="9"/>
      <c r="E57" s="9"/>
      <c r="F57" s="9"/>
      <c r="G57" s="6"/>
      <c r="H57" s="29" t="s">
        <v>6</v>
      </c>
      <c r="I57" s="30"/>
      <c r="J57" s="30"/>
      <c r="K57" s="30"/>
      <c r="L57" s="30"/>
      <c r="M57" s="30"/>
      <c r="N57" s="30"/>
      <c r="O57" s="30"/>
      <c r="P57" s="31"/>
      <c r="R57" s="32" t="s">
        <v>7</v>
      </c>
      <c r="S57" s="32"/>
      <c r="T57" s="32"/>
      <c r="U57" s="32"/>
      <c r="V57" s="32"/>
      <c r="W57" s="32"/>
      <c r="X57" s="32"/>
      <c r="Y57" s="32"/>
      <c r="AA57" s="33" t="s">
        <v>8</v>
      </c>
      <c r="AB57" s="33"/>
      <c r="AC57" s="33"/>
      <c r="AD57" s="33"/>
      <c r="AE57" s="33"/>
      <c r="AF57" s="33"/>
      <c r="AG57" s="33"/>
      <c r="AH57" s="33"/>
      <c r="AI57" s="33"/>
    </row>
    <row r="58" spans="1:35" ht="35.4" x14ac:dyDescent="0.6">
      <c r="G58" s="7"/>
      <c r="H58" s="12"/>
      <c r="I58" s="13" t="s">
        <v>9</v>
      </c>
      <c r="J58" s="14" t="s">
        <v>10</v>
      </c>
      <c r="K58" s="14" t="s">
        <v>11</v>
      </c>
      <c r="L58" s="14" t="s">
        <v>12</v>
      </c>
      <c r="M58" s="14" t="s">
        <v>13</v>
      </c>
      <c r="N58" s="14" t="s">
        <v>14</v>
      </c>
      <c r="O58" s="14" t="s">
        <v>15</v>
      </c>
      <c r="P58" s="15" t="s">
        <v>16</v>
      </c>
      <c r="R58" s="16"/>
      <c r="S58" s="22" t="s">
        <v>9</v>
      </c>
      <c r="T58" s="16" t="s">
        <v>10</v>
      </c>
      <c r="U58" s="16" t="s">
        <v>11</v>
      </c>
      <c r="V58" s="16" t="s">
        <v>12</v>
      </c>
      <c r="W58" s="16" t="s">
        <v>13</v>
      </c>
      <c r="X58" s="16" t="s">
        <v>14</v>
      </c>
      <c r="Y58" s="16" t="s">
        <v>15</v>
      </c>
      <c r="AA58" s="24"/>
      <c r="AB58" s="25" t="s">
        <v>17</v>
      </c>
      <c r="AC58" s="25" t="s">
        <v>18</v>
      </c>
      <c r="AD58" s="25" t="s">
        <v>19</v>
      </c>
      <c r="AE58" s="25" t="s">
        <v>12</v>
      </c>
      <c r="AF58" s="25" t="s">
        <v>13</v>
      </c>
      <c r="AG58" s="25" t="s">
        <v>20</v>
      </c>
      <c r="AH58" s="25" t="s">
        <v>21</v>
      </c>
      <c r="AI58" s="25" t="s">
        <v>16</v>
      </c>
    </row>
    <row r="59" spans="1:35" x14ac:dyDescent="0.25">
      <c r="A59">
        <v>2011</v>
      </c>
      <c r="E59">
        <v>2014</v>
      </c>
      <c r="G59" s="7"/>
      <c r="H59" s="16">
        <v>1</v>
      </c>
      <c r="I59" s="16" t="s">
        <v>22</v>
      </c>
      <c r="J59" s="17">
        <v>42409</v>
      </c>
      <c r="K59" s="18">
        <v>4450</v>
      </c>
      <c r="L59" s="18">
        <v>100</v>
      </c>
      <c r="M59" s="16" t="s">
        <v>23</v>
      </c>
      <c r="N59" s="16"/>
      <c r="O59" s="16" t="s">
        <v>24</v>
      </c>
      <c r="P59" s="16"/>
      <c r="R59" s="16">
        <v>1</v>
      </c>
      <c r="S59" s="16" t="s">
        <v>22</v>
      </c>
      <c r="T59" s="17">
        <v>42409</v>
      </c>
      <c r="U59" s="18">
        <v>4450</v>
      </c>
      <c r="V59" s="18">
        <v>100</v>
      </c>
      <c r="W59" s="16" t="s">
        <v>23</v>
      </c>
      <c r="X59" s="16"/>
      <c r="Y59" s="16" t="s">
        <v>24</v>
      </c>
      <c r="AA59" s="16">
        <v>1</v>
      </c>
      <c r="AB59" s="16" t="s">
        <v>25</v>
      </c>
      <c r="AC59" s="17">
        <v>42510</v>
      </c>
      <c r="AD59" s="18">
        <v>8282</v>
      </c>
      <c r="AE59" s="18">
        <v>130</v>
      </c>
      <c r="AF59" s="16" t="s">
        <v>26</v>
      </c>
      <c r="AG59" s="18">
        <v>146</v>
      </c>
      <c r="AH59" s="16" t="s">
        <v>27</v>
      </c>
      <c r="AI59" s="16"/>
    </row>
    <row r="60" spans="1:35" x14ac:dyDescent="0.25">
      <c r="A60" t="s">
        <v>28</v>
      </c>
      <c r="B60" s="5">
        <v>40615</v>
      </c>
      <c r="E60" t="s">
        <v>29</v>
      </c>
      <c r="F60" s="5">
        <v>41675</v>
      </c>
      <c r="G60" s="7"/>
      <c r="H60" s="16">
        <v>2</v>
      </c>
      <c r="I60" s="16" t="s">
        <v>30</v>
      </c>
      <c r="J60" s="17">
        <v>42424</v>
      </c>
      <c r="K60" s="18">
        <v>2731</v>
      </c>
      <c r="L60" s="18">
        <v>80</v>
      </c>
      <c r="M60" s="16" t="s">
        <v>31</v>
      </c>
      <c r="N60" s="16" t="s">
        <v>32</v>
      </c>
      <c r="O60" s="16" t="s">
        <v>33</v>
      </c>
      <c r="P60" s="16"/>
      <c r="R60" s="16">
        <v>2</v>
      </c>
      <c r="S60" s="16" t="s">
        <v>30</v>
      </c>
      <c r="T60" s="17">
        <v>42424</v>
      </c>
      <c r="U60" s="18">
        <v>2731</v>
      </c>
      <c r="V60" s="18">
        <v>80</v>
      </c>
      <c r="W60" s="16" t="s">
        <v>31</v>
      </c>
      <c r="X60" s="16" t="s">
        <v>32</v>
      </c>
      <c r="Y60" s="16" t="s">
        <v>33</v>
      </c>
      <c r="AA60" s="16">
        <v>2</v>
      </c>
      <c r="AB60" s="16" t="s">
        <v>34</v>
      </c>
      <c r="AC60" s="17">
        <v>42518</v>
      </c>
      <c r="AD60" s="18">
        <v>11647</v>
      </c>
      <c r="AE60" s="18">
        <v>114</v>
      </c>
      <c r="AF60" s="16" t="s">
        <v>26</v>
      </c>
      <c r="AG60" s="18">
        <v>191</v>
      </c>
      <c r="AH60" s="16" t="s">
        <v>24</v>
      </c>
      <c r="AI60" s="16"/>
    </row>
    <row r="61" spans="1:35" x14ac:dyDescent="0.25">
      <c r="A61" t="s">
        <v>35</v>
      </c>
      <c r="B61" s="5">
        <v>40645</v>
      </c>
      <c r="E61" t="s">
        <v>36</v>
      </c>
      <c r="F61" s="5">
        <v>41736</v>
      </c>
      <c r="G61" s="7"/>
      <c r="H61" s="16">
        <v>3</v>
      </c>
      <c r="I61" s="16" t="s">
        <v>30</v>
      </c>
      <c r="J61" s="17">
        <v>42428</v>
      </c>
      <c r="K61" s="18">
        <v>2731</v>
      </c>
      <c r="L61" s="18">
        <v>80</v>
      </c>
      <c r="M61" s="16" t="s">
        <v>31</v>
      </c>
      <c r="N61" s="16" t="s">
        <v>32</v>
      </c>
      <c r="O61" s="16" t="s">
        <v>33</v>
      </c>
      <c r="P61" s="16"/>
      <c r="R61" s="16">
        <v>3</v>
      </c>
      <c r="S61" s="16" t="s">
        <v>30</v>
      </c>
      <c r="T61" s="17">
        <v>42428</v>
      </c>
      <c r="U61" s="18">
        <v>2731</v>
      </c>
      <c r="V61" s="18">
        <v>80</v>
      </c>
      <c r="W61" s="16" t="s">
        <v>31</v>
      </c>
      <c r="X61" s="16" t="s">
        <v>32</v>
      </c>
      <c r="Y61" s="16" t="s">
        <v>33</v>
      </c>
      <c r="AA61" s="16">
        <v>3</v>
      </c>
      <c r="AB61" s="16" t="s">
        <v>25</v>
      </c>
      <c r="AC61" s="17">
        <v>42519</v>
      </c>
      <c r="AD61" s="18">
        <v>8282</v>
      </c>
      <c r="AE61" s="18">
        <v>130</v>
      </c>
      <c r="AF61" s="16" t="s">
        <v>26</v>
      </c>
      <c r="AG61" s="18">
        <v>139</v>
      </c>
      <c r="AH61" s="16" t="s">
        <v>27</v>
      </c>
      <c r="AI61" s="16"/>
    </row>
    <row r="62" spans="1:35" x14ac:dyDescent="0.25">
      <c r="A62" t="s">
        <v>37</v>
      </c>
      <c r="B62" s="5">
        <v>40659</v>
      </c>
      <c r="E62" t="s">
        <v>38</v>
      </c>
      <c r="F62" s="5">
        <v>41754</v>
      </c>
      <c r="G62" s="7"/>
      <c r="H62" s="16">
        <v>4</v>
      </c>
      <c r="I62" s="16" t="s">
        <v>39</v>
      </c>
      <c r="J62" s="17">
        <v>42431</v>
      </c>
      <c r="K62" s="18">
        <v>4450</v>
      </c>
      <c r="L62" s="18">
        <v>100</v>
      </c>
      <c r="M62" s="16" t="s">
        <v>40</v>
      </c>
      <c r="N62" s="16"/>
      <c r="O62" s="16" t="s">
        <v>24</v>
      </c>
      <c r="P62" s="16"/>
      <c r="R62" s="16">
        <v>4</v>
      </c>
      <c r="S62" s="16" t="s">
        <v>39</v>
      </c>
      <c r="T62" s="17">
        <v>42431</v>
      </c>
      <c r="U62" s="18">
        <v>4450</v>
      </c>
      <c r="V62" s="18">
        <v>100</v>
      </c>
      <c r="W62" s="16" t="s">
        <v>40</v>
      </c>
      <c r="X62" s="16"/>
      <c r="Y62" s="16" t="s">
        <v>24</v>
      </c>
      <c r="AA62" s="16">
        <v>4</v>
      </c>
      <c r="AB62" s="16" t="s">
        <v>41</v>
      </c>
      <c r="AC62" s="17">
        <v>42525</v>
      </c>
      <c r="AD62" s="18">
        <v>12892</v>
      </c>
      <c r="AE62" s="18">
        <v>135</v>
      </c>
      <c r="AF62" s="16" t="s">
        <v>26</v>
      </c>
      <c r="AG62" s="18">
        <v>329</v>
      </c>
      <c r="AH62" s="16" t="s">
        <v>42</v>
      </c>
      <c r="AI62" s="16"/>
    </row>
    <row r="63" spans="1:35" x14ac:dyDescent="0.25">
      <c r="A63" t="s">
        <v>43</v>
      </c>
      <c r="B63" s="5">
        <v>40756</v>
      </c>
      <c r="E63" t="s">
        <v>44</v>
      </c>
      <c r="F63" s="5">
        <v>41782</v>
      </c>
      <c r="G63" s="7"/>
      <c r="H63" s="16">
        <v>5</v>
      </c>
      <c r="I63" s="16" t="s">
        <v>39</v>
      </c>
      <c r="J63" s="17">
        <v>42445</v>
      </c>
      <c r="K63" s="18">
        <v>4450</v>
      </c>
      <c r="L63" s="18">
        <v>100</v>
      </c>
      <c r="M63" s="16" t="s">
        <v>40</v>
      </c>
      <c r="N63" s="16"/>
      <c r="O63" s="16" t="s">
        <v>24</v>
      </c>
      <c r="P63" s="16"/>
      <c r="R63" s="16">
        <v>5</v>
      </c>
      <c r="S63" s="16" t="s">
        <v>39</v>
      </c>
      <c r="T63" s="17">
        <v>42445</v>
      </c>
      <c r="U63" s="18">
        <v>4450</v>
      </c>
      <c r="V63" s="18">
        <v>100</v>
      </c>
      <c r="W63" s="16" t="s">
        <v>40</v>
      </c>
      <c r="X63" s="16"/>
      <c r="Y63" s="16" t="s">
        <v>24</v>
      </c>
      <c r="AA63" s="16">
        <v>5</v>
      </c>
      <c r="AB63" s="16" t="s">
        <v>25</v>
      </c>
      <c r="AC63" s="17">
        <v>42528</v>
      </c>
      <c r="AD63" s="18">
        <v>8282</v>
      </c>
      <c r="AE63" s="18">
        <v>130</v>
      </c>
      <c r="AF63" s="16" t="s">
        <v>26</v>
      </c>
      <c r="AG63" s="18">
        <v>200</v>
      </c>
      <c r="AH63" s="16" t="s">
        <v>27</v>
      </c>
      <c r="AI63" s="16"/>
    </row>
    <row r="64" spans="1:35" x14ac:dyDescent="0.25">
      <c r="A64" t="s">
        <v>43</v>
      </c>
      <c r="B64" s="5">
        <v>40763</v>
      </c>
      <c r="E64" t="s">
        <v>34</v>
      </c>
      <c r="F64" s="5">
        <v>41790</v>
      </c>
      <c r="G64" s="7"/>
      <c r="H64" s="16">
        <v>6</v>
      </c>
      <c r="I64" s="16" t="s">
        <v>45</v>
      </c>
      <c r="J64" s="17">
        <v>42444</v>
      </c>
      <c r="K64" s="18">
        <v>726</v>
      </c>
      <c r="L64" s="18">
        <v>45</v>
      </c>
      <c r="M64" s="16" t="s">
        <v>46</v>
      </c>
      <c r="N64" s="16"/>
      <c r="O64" s="16" t="s">
        <v>24</v>
      </c>
      <c r="P64" s="16"/>
      <c r="R64" s="16">
        <v>6</v>
      </c>
      <c r="S64" s="16" t="s">
        <v>45</v>
      </c>
      <c r="T64" s="17">
        <v>42444</v>
      </c>
      <c r="U64" s="18">
        <v>726</v>
      </c>
      <c r="V64" s="18">
        <v>45</v>
      </c>
      <c r="W64" s="16" t="s">
        <v>46</v>
      </c>
      <c r="X64" s="16"/>
      <c r="Y64" s="16" t="s">
        <v>24</v>
      </c>
      <c r="AA64" s="16">
        <v>6</v>
      </c>
      <c r="AB64" s="16" t="s">
        <v>25</v>
      </c>
      <c r="AC64" s="17">
        <v>42537</v>
      </c>
      <c r="AD64" s="18">
        <v>8282</v>
      </c>
      <c r="AE64" s="18">
        <v>130</v>
      </c>
      <c r="AF64" s="16" t="s">
        <v>26</v>
      </c>
      <c r="AG64" s="18">
        <v>189</v>
      </c>
      <c r="AH64" s="16" t="s">
        <v>27</v>
      </c>
      <c r="AI64" s="16"/>
    </row>
    <row r="65" spans="1:35" x14ac:dyDescent="0.25">
      <c r="B65" s="10" t="s">
        <v>47</v>
      </c>
      <c r="E65" t="s">
        <v>48</v>
      </c>
      <c r="F65" s="5">
        <v>41836</v>
      </c>
      <c r="H65" s="16">
        <v>7</v>
      </c>
      <c r="I65" s="16" t="s">
        <v>49</v>
      </c>
      <c r="J65" s="17">
        <v>42450</v>
      </c>
      <c r="K65" s="18">
        <v>2858</v>
      </c>
      <c r="L65" s="18">
        <v>89</v>
      </c>
      <c r="M65" s="16" t="s">
        <v>50</v>
      </c>
      <c r="N65" s="16" t="s">
        <v>51</v>
      </c>
      <c r="O65" s="16" t="s">
        <v>52</v>
      </c>
      <c r="P65" s="16"/>
      <c r="R65" s="16">
        <v>7</v>
      </c>
      <c r="S65" s="16" t="s">
        <v>49</v>
      </c>
      <c r="T65" s="17">
        <v>42450</v>
      </c>
      <c r="U65" s="18">
        <v>2858</v>
      </c>
      <c r="V65" s="18">
        <v>89</v>
      </c>
      <c r="W65" s="16" t="s">
        <v>50</v>
      </c>
      <c r="X65" s="16" t="s">
        <v>53</v>
      </c>
      <c r="Y65" s="16" t="s">
        <v>52</v>
      </c>
      <c r="AA65" s="16">
        <v>7</v>
      </c>
      <c r="AB65" s="16" t="s">
        <v>25</v>
      </c>
      <c r="AC65" s="17">
        <v>42546</v>
      </c>
      <c r="AD65" s="18">
        <v>8282</v>
      </c>
      <c r="AE65" s="18">
        <v>130</v>
      </c>
      <c r="AF65" s="16" t="s">
        <v>26</v>
      </c>
      <c r="AG65" s="18">
        <v>183</v>
      </c>
      <c r="AH65" s="16" t="s">
        <v>27</v>
      </c>
      <c r="AI65" s="16"/>
    </row>
    <row r="66" spans="1:35" x14ac:dyDescent="0.25">
      <c r="A66">
        <v>2012</v>
      </c>
      <c r="B66" s="5"/>
      <c r="E66" t="s">
        <v>48</v>
      </c>
      <c r="F66" s="5">
        <v>41845</v>
      </c>
      <c r="H66" s="16">
        <v>8</v>
      </c>
      <c r="I66" s="16" t="s">
        <v>39</v>
      </c>
      <c r="J66" s="17">
        <v>42476</v>
      </c>
      <c r="K66" s="18">
        <v>4450</v>
      </c>
      <c r="L66" s="18">
        <v>100</v>
      </c>
      <c r="M66" s="16" t="s">
        <v>40</v>
      </c>
      <c r="N66" s="16"/>
      <c r="O66" s="16" t="s">
        <v>24</v>
      </c>
      <c r="P66" s="16"/>
      <c r="R66" s="16">
        <v>8</v>
      </c>
      <c r="S66" s="16" t="s">
        <v>39</v>
      </c>
      <c r="T66" s="17">
        <v>42476</v>
      </c>
      <c r="U66" s="18">
        <v>4450</v>
      </c>
      <c r="V66" s="18">
        <v>100</v>
      </c>
      <c r="W66" s="16" t="s">
        <v>40</v>
      </c>
      <c r="X66" s="16"/>
      <c r="Y66" s="16" t="s">
        <v>24</v>
      </c>
      <c r="AA66" s="16">
        <v>8</v>
      </c>
      <c r="AB66" s="16" t="s">
        <v>25</v>
      </c>
      <c r="AC66" s="17">
        <v>42555</v>
      </c>
      <c r="AD66" s="18">
        <v>8282</v>
      </c>
      <c r="AE66" s="18">
        <v>130</v>
      </c>
      <c r="AF66" s="16" t="s">
        <v>26</v>
      </c>
      <c r="AG66" s="18">
        <v>161</v>
      </c>
      <c r="AH66" s="16" t="s">
        <v>27</v>
      </c>
      <c r="AI66" s="16"/>
    </row>
    <row r="67" spans="1:35" x14ac:dyDescent="0.25">
      <c r="A67" t="s">
        <v>54</v>
      </c>
      <c r="B67" s="5">
        <v>40982</v>
      </c>
      <c r="F67" s="11" t="s">
        <v>55</v>
      </c>
      <c r="H67" s="16">
        <v>9</v>
      </c>
      <c r="I67" s="16" t="s">
        <v>56</v>
      </c>
      <c r="J67" s="17">
        <v>42482</v>
      </c>
      <c r="K67" s="18">
        <v>2218</v>
      </c>
      <c r="L67" s="18">
        <v>89</v>
      </c>
      <c r="M67" s="16" t="s">
        <v>50</v>
      </c>
      <c r="N67" s="16" t="s">
        <v>57</v>
      </c>
      <c r="O67" s="16" t="s">
        <v>52</v>
      </c>
      <c r="P67" s="16"/>
      <c r="R67" s="16">
        <v>9</v>
      </c>
      <c r="S67" s="16" t="s">
        <v>56</v>
      </c>
      <c r="T67" s="17">
        <v>42482</v>
      </c>
      <c r="U67" s="18">
        <v>2218</v>
      </c>
      <c r="V67" s="18">
        <v>89</v>
      </c>
      <c r="W67" s="16" t="s">
        <v>50</v>
      </c>
      <c r="X67" s="16" t="s">
        <v>57</v>
      </c>
      <c r="Y67" s="16" t="s">
        <v>52</v>
      </c>
      <c r="AA67" s="16">
        <v>9</v>
      </c>
      <c r="AB67" s="16" t="s">
        <v>25</v>
      </c>
      <c r="AC67" s="17">
        <v>42564</v>
      </c>
      <c r="AD67" s="18">
        <v>8282</v>
      </c>
      <c r="AE67" s="18">
        <v>130</v>
      </c>
      <c r="AF67" s="16" t="s">
        <v>26</v>
      </c>
      <c r="AG67" s="18">
        <v>153</v>
      </c>
      <c r="AH67" s="16" t="s">
        <v>27</v>
      </c>
      <c r="AI67" s="16"/>
    </row>
    <row r="68" spans="1:35" x14ac:dyDescent="0.25">
      <c r="A68" t="s">
        <v>58</v>
      </c>
      <c r="B68" s="5">
        <v>41009</v>
      </c>
      <c r="E68">
        <v>2015</v>
      </c>
      <c r="G68" s="7"/>
      <c r="H68" s="16">
        <v>10</v>
      </c>
      <c r="I68" s="16" t="s">
        <v>59</v>
      </c>
      <c r="J68" s="17">
        <v>42496</v>
      </c>
      <c r="K68" s="18">
        <v>4450</v>
      </c>
      <c r="L68" s="18">
        <v>100</v>
      </c>
      <c r="M68" s="16" t="s">
        <v>40</v>
      </c>
      <c r="N68" s="16"/>
      <c r="O68" s="16" t="s">
        <v>24</v>
      </c>
      <c r="P68" s="16"/>
      <c r="R68" s="16">
        <v>10</v>
      </c>
      <c r="S68" s="16" t="s">
        <v>59</v>
      </c>
      <c r="T68" s="17">
        <v>42496</v>
      </c>
      <c r="U68" s="18">
        <v>4450</v>
      </c>
      <c r="V68" s="18">
        <v>100</v>
      </c>
      <c r="W68" s="16" t="s">
        <v>40</v>
      </c>
      <c r="X68" s="16"/>
      <c r="Y68" s="16" t="s">
        <v>24</v>
      </c>
      <c r="AA68" s="16">
        <v>10</v>
      </c>
      <c r="AB68" s="16" t="s">
        <v>60</v>
      </c>
      <c r="AC68" s="17">
        <v>42567</v>
      </c>
      <c r="AD68" s="18">
        <v>6471</v>
      </c>
      <c r="AE68" s="18">
        <v>112</v>
      </c>
      <c r="AF68" s="16" t="s">
        <v>26</v>
      </c>
      <c r="AG68" s="18">
        <v>151</v>
      </c>
      <c r="AH68" s="16" t="s">
        <v>27</v>
      </c>
      <c r="AI68" s="16"/>
    </row>
    <row r="69" spans="1:35" x14ac:dyDescent="0.25">
      <c r="A69" t="s">
        <v>61</v>
      </c>
      <c r="B69" s="5">
        <v>41071</v>
      </c>
      <c r="E69" t="s">
        <v>62</v>
      </c>
      <c r="F69" s="5">
        <v>42097</v>
      </c>
      <c r="G69" s="7"/>
      <c r="H69" s="16">
        <v>11</v>
      </c>
      <c r="I69" s="16" t="s">
        <v>22</v>
      </c>
      <c r="J69" s="17">
        <v>42501</v>
      </c>
      <c r="K69" s="18">
        <v>4450</v>
      </c>
      <c r="L69" s="18">
        <v>100</v>
      </c>
      <c r="M69" s="16" t="s">
        <v>63</v>
      </c>
      <c r="N69" s="16"/>
      <c r="O69" s="16" t="s">
        <v>24</v>
      </c>
      <c r="P69" s="16"/>
      <c r="R69" s="16">
        <v>11</v>
      </c>
      <c r="S69" s="16" t="s">
        <v>22</v>
      </c>
      <c r="T69" s="17">
        <v>42501</v>
      </c>
      <c r="U69" s="18">
        <v>4450</v>
      </c>
      <c r="V69" s="18">
        <v>100</v>
      </c>
      <c r="W69" s="16" t="s">
        <v>63</v>
      </c>
      <c r="X69" s="16"/>
      <c r="Y69" s="16" t="s">
        <v>24</v>
      </c>
      <c r="AA69" s="16">
        <v>11</v>
      </c>
      <c r="AB69" s="16" t="s">
        <v>25</v>
      </c>
      <c r="AC69" s="17">
        <v>42573</v>
      </c>
      <c r="AD69" s="18">
        <v>8282</v>
      </c>
      <c r="AE69" s="18">
        <v>130</v>
      </c>
      <c r="AF69" s="16" t="s">
        <v>26</v>
      </c>
      <c r="AG69" s="18">
        <v>146</v>
      </c>
      <c r="AH69" s="16" t="s">
        <v>27</v>
      </c>
      <c r="AI69" s="16"/>
    </row>
    <row r="70" spans="1:35" x14ac:dyDescent="0.25">
      <c r="A70" t="s">
        <v>64</v>
      </c>
      <c r="B70" s="5">
        <v>41076</v>
      </c>
      <c r="E70" t="s">
        <v>65</v>
      </c>
      <c r="F70" s="5">
        <v>42110</v>
      </c>
      <c r="G70" s="7"/>
      <c r="H70" s="16">
        <v>12</v>
      </c>
      <c r="I70" s="16" t="s">
        <v>25</v>
      </c>
      <c r="J70" s="17">
        <v>42510</v>
      </c>
      <c r="K70" s="18">
        <v>8282</v>
      </c>
      <c r="L70" s="18">
        <v>130</v>
      </c>
      <c r="M70" s="16" t="s">
        <v>66</v>
      </c>
      <c r="N70" s="16">
        <v>146</v>
      </c>
      <c r="O70" s="16" t="s">
        <v>27</v>
      </c>
      <c r="P70" s="16"/>
      <c r="R70" s="16">
        <v>12</v>
      </c>
      <c r="S70" s="16" t="s">
        <v>22</v>
      </c>
      <c r="T70" s="19">
        <v>42517</v>
      </c>
      <c r="U70" s="18">
        <v>4450</v>
      </c>
      <c r="V70" s="18">
        <v>100</v>
      </c>
      <c r="W70" s="16" t="s">
        <v>40</v>
      </c>
      <c r="X70" s="16"/>
      <c r="Y70" s="16" t="s">
        <v>24</v>
      </c>
      <c r="AA70" s="16">
        <v>12</v>
      </c>
      <c r="AB70" s="16" t="s">
        <v>60</v>
      </c>
      <c r="AC70" s="17">
        <v>42576</v>
      </c>
      <c r="AD70" s="18">
        <v>6471</v>
      </c>
      <c r="AE70" s="18">
        <v>112</v>
      </c>
      <c r="AF70" s="16" t="s">
        <v>26</v>
      </c>
      <c r="AG70" s="18">
        <v>152</v>
      </c>
      <c r="AH70" s="16" t="s">
        <v>27</v>
      </c>
      <c r="AI70" s="16"/>
    </row>
    <row r="71" spans="1:35" x14ac:dyDescent="0.25">
      <c r="A71" t="s">
        <v>61</v>
      </c>
      <c r="B71" s="5">
        <v>41148</v>
      </c>
      <c r="E71" t="s">
        <v>67</v>
      </c>
      <c r="F71" s="5">
        <v>42123</v>
      </c>
      <c r="G71" s="7"/>
      <c r="H71" s="16">
        <v>13</v>
      </c>
      <c r="I71" s="16" t="s">
        <v>22</v>
      </c>
      <c r="J71" s="19">
        <v>42517</v>
      </c>
      <c r="K71" s="18">
        <v>4450</v>
      </c>
      <c r="L71" s="18">
        <v>100</v>
      </c>
      <c r="M71" s="16" t="s">
        <v>40</v>
      </c>
      <c r="N71" s="16"/>
      <c r="O71" s="16" t="s">
        <v>24</v>
      </c>
      <c r="P71" s="16"/>
      <c r="R71" s="16">
        <v>13</v>
      </c>
      <c r="S71" s="16" t="s">
        <v>68</v>
      </c>
      <c r="T71" s="17">
        <v>42518</v>
      </c>
      <c r="U71" s="18">
        <v>1864</v>
      </c>
      <c r="V71" s="18">
        <v>82</v>
      </c>
      <c r="W71" s="16" t="s">
        <v>31</v>
      </c>
      <c r="X71" s="16" t="s">
        <v>69</v>
      </c>
      <c r="Y71" s="16" t="s">
        <v>52</v>
      </c>
      <c r="AA71" s="16">
        <v>13</v>
      </c>
      <c r="AB71" s="16" t="s">
        <v>70</v>
      </c>
      <c r="AC71" s="17">
        <v>42582</v>
      </c>
      <c r="AD71" s="18">
        <v>16144</v>
      </c>
      <c r="AE71" s="18">
        <v>160</v>
      </c>
      <c r="AF71" s="16" t="s">
        <v>26</v>
      </c>
      <c r="AG71" s="18">
        <v>377</v>
      </c>
      <c r="AH71" s="16" t="s">
        <v>71</v>
      </c>
      <c r="AI71" s="16" t="s">
        <v>72</v>
      </c>
    </row>
    <row r="72" spans="1:35" x14ac:dyDescent="0.25">
      <c r="A72" t="s">
        <v>73</v>
      </c>
      <c r="B72" t="s">
        <v>74</v>
      </c>
      <c r="E72" t="s">
        <v>75</v>
      </c>
      <c r="F72" s="5">
        <v>42147</v>
      </c>
      <c r="G72" s="7"/>
      <c r="H72" s="16">
        <v>14</v>
      </c>
      <c r="I72" s="16" t="s">
        <v>34</v>
      </c>
      <c r="J72" s="17">
        <v>42518</v>
      </c>
      <c r="K72" s="18">
        <v>11647</v>
      </c>
      <c r="L72" s="18">
        <v>114</v>
      </c>
      <c r="M72" s="16" t="s">
        <v>66</v>
      </c>
      <c r="N72" s="16">
        <v>191</v>
      </c>
      <c r="O72" s="16" t="s">
        <v>24</v>
      </c>
      <c r="P72" s="16"/>
      <c r="R72" s="16">
        <v>14</v>
      </c>
      <c r="S72" s="16" t="s">
        <v>76</v>
      </c>
      <c r="T72" s="17">
        <v>42524</v>
      </c>
      <c r="U72" s="18">
        <v>7676</v>
      </c>
      <c r="V72" s="18">
        <v>127</v>
      </c>
      <c r="W72" s="16" t="s">
        <v>40</v>
      </c>
      <c r="X72" s="16"/>
      <c r="Y72" s="16" t="s">
        <v>33</v>
      </c>
      <c r="AA72" s="16">
        <v>14</v>
      </c>
      <c r="AB72" s="16" t="s">
        <v>77</v>
      </c>
      <c r="AC72" s="17">
        <v>42584</v>
      </c>
      <c r="AD72" s="18">
        <v>15396</v>
      </c>
      <c r="AE72" s="18">
        <v>153</v>
      </c>
      <c r="AF72" s="16" t="s">
        <v>26</v>
      </c>
      <c r="AG72" s="18">
        <v>480</v>
      </c>
      <c r="AH72" s="16" t="s">
        <v>27</v>
      </c>
      <c r="AI72" s="16" t="s">
        <v>72</v>
      </c>
    </row>
    <row r="73" spans="1:35" x14ac:dyDescent="0.25">
      <c r="B73" s="11" t="s">
        <v>78</v>
      </c>
      <c r="E73" t="s">
        <v>79</v>
      </c>
      <c r="F73" s="5">
        <v>42152</v>
      </c>
      <c r="G73" s="7"/>
      <c r="H73" s="16">
        <v>15</v>
      </c>
      <c r="I73" s="16" t="s">
        <v>25</v>
      </c>
      <c r="J73" s="17">
        <v>42519</v>
      </c>
      <c r="K73" s="18">
        <v>8282</v>
      </c>
      <c r="L73" s="18">
        <v>130</v>
      </c>
      <c r="M73" s="16" t="s">
        <v>66</v>
      </c>
      <c r="N73" s="16">
        <v>139</v>
      </c>
      <c r="O73" s="16" t="s">
        <v>27</v>
      </c>
      <c r="P73" s="16"/>
      <c r="R73" s="16">
        <v>15</v>
      </c>
      <c r="S73" s="16" t="s">
        <v>80</v>
      </c>
      <c r="T73" s="17">
        <v>42525</v>
      </c>
      <c r="U73" s="18">
        <v>11864</v>
      </c>
      <c r="V73" s="18">
        <v>143</v>
      </c>
      <c r="W73" s="16" t="s">
        <v>50</v>
      </c>
      <c r="X73" s="16"/>
      <c r="Y73" s="16" t="s">
        <v>81</v>
      </c>
      <c r="AA73" s="16">
        <v>15</v>
      </c>
      <c r="AB73" s="16" t="s">
        <v>82</v>
      </c>
      <c r="AC73" s="17">
        <v>42595</v>
      </c>
      <c r="AD73" s="18">
        <v>10944</v>
      </c>
      <c r="AE73" s="18">
        <v>142</v>
      </c>
      <c r="AF73" s="16" t="s">
        <v>26</v>
      </c>
      <c r="AG73" s="18">
        <v>145</v>
      </c>
      <c r="AH73" s="16" t="s">
        <v>27</v>
      </c>
      <c r="AI73" s="16"/>
    </row>
    <row r="74" spans="1:35" x14ac:dyDescent="0.25">
      <c r="A74">
        <v>2013</v>
      </c>
      <c r="E74" t="s">
        <v>34</v>
      </c>
      <c r="F74" s="5">
        <v>42153</v>
      </c>
      <c r="G74" s="7"/>
      <c r="H74" s="16">
        <v>16</v>
      </c>
      <c r="I74" s="16" t="s">
        <v>68</v>
      </c>
      <c r="J74" s="17">
        <v>42518</v>
      </c>
      <c r="K74" s="18">
        <v>1864</v>
      </c>
      <c r="L74" s="18">
        <v>82</v>
      </c>
      <c r="M74" s="16" t="s">
        <v>31</v>
      </c>
      <c r="N74" s="16" t="s">
        <v>83</v>
      </c>
      <c r="O74" s="16" t="s">
        <v>52</v>
      </c>
      <c r="P74" s="16"/>
      <c r="R74" s="16">
        <v>16</v>
      </c>
      <c r="S74" s="16" t="s">
        <v>22</v>
      </c>
      <c r="T74" s="17">
        <v>42530</v>
      </c>
      <c r="U74" s="18">
        <v>4450</v>
      </c>
      <c r="V74" s="18">
        <v>100</v>
      </c>
      <c r="W74" s="16" t="s">
        <v>40</v>
      </c>
      <c r="X74" s="16"/>
      <c r="Y74" s="16" t="s">
        <v>24</v>
      </c>
      <c r="AA74" s="16">
        <v>16</v>
      </c>
      <c r="AB74" s="16" t="s">
        <v>84</v>
      </c>
      <c r="AC74" s="17">
        <v>42596</v>
      </c>
      <c r="AD74" s="18">
        <v>17235</v>
      </c>
      <c r="AE74" s="18">
        <v>137</v>
      </c>
      <c r="AF74" s="16" t="s">
        <v>26</v>
      </c>
      <c r="AG74" s="18">
        <v>277</v>
      </c>
      <c r="AH74" s="16" t="s">
        <v>27</v>
      </c>
      <c r="AI74" s="16" t="s">
        <v>72</v>
      </c>
    </row>
    <row r="75" spans="1:35" x14ac:dyDescent="0.25">
      <c r="A75" t="s">
        <v>85</v>
      </c>
      <c r="B75" s="5">
        <v>41282</v>
      </c>
      <c r="E75" t="s">
        <v>86</v>
      </c>
      <c r="F75" s="5">
        <v>42154</v>
      </c>
      <c r="G75" s="7"/>
      <c r="H75" s="16">
        <v>17</v>
      </c>
      <c r="I75" s="20" t="s">
        <v>76</v>
      </c>
      <c r="J75" s="17">
        <v>42524</v>
      </c>
      <c r="K75" s="18">
        <v>7676</v>
      </c>
      <c r="L75" s="18">
        <v>127</v>
      </c>
      <c r="M75" s="16" t="s">
        <v>40</v>
      </c>
      <c r="N75" s="16"/>
      <c r="O75" s="16" t="s">
        <v>33</v>
      </c>
      <c r="P75" s="16"/>
      <c r="R75" s="16">
        <v>17</v>
      </c>
      <c r="S75" s="16" t="s">
        <v>87</v>
      </c>
      <c r="T75" s="17">
        <v>42537</v>
      </c>
      <c r="U75" s="18">
        <v>7252</v>
      </c>
      <c r="V75" s="18">
        <v>119</v>
      </c>
      <c r="W75" s="16" t="s">
        <v>50</v>
      </c>
      <c r="X75" s="16" t="s">
        <v>88</v>
      </c>
      <c r="Y75" s="16" t="s">
        <v>89</v>
      </c>
      <c r="AA75" s="16">
        <v>17</v>
      </c>
      <c r="AB75" s="16" t="s">
        <v>90</v>
      </c>
      <c r="AC75" s="17">
        <v>42596</v>
      </c>
      <c r="AD75" s="18">
        <v>22496</v>
      </c>
      <c r="AE75" s="18">
        <v>175</v>
      </c>
      <c r="AF75" s="16" t="s">
        <v>26</v>
      </c>
      <c r="AG75" s="18">
        <v>447</v>
      </c>
      <c r="AH75" s="16" t="s">
        <v>27</v>
      </c>
      <c r="AI75" s="16" t="s">
        <v>72</v>
      </c>
    </row>
    <row r="76" spans="1:35" x14ac:dyDescent="0.25">
      <c r="A76" t="s">
        <v>91</v>
      </c>
      <c r="B76" s="5">
        <v>41372</v>
      </c>
      <c r="E76" t="s">
        <v>92</v>
      </c>
      <c r="F76" s="5">
        <v>42155</v>
      </c>
      <c r="G76" s="7"/>
      <c r="H76" s="16">
        <v>18</v>
      </c>
      <c r="I76" s="16" t="s">
        <v>41</v>
      </c>
      <c r="J76" s="17">
        <v>42525</v>
      </c>
      <c r="K76" s="18">
        <v>12892</v>
      </c>
      <c r="L76" s="18">
        <v>135</v>
      </c>
      <c r="M76" s="16" t="s">
        <v>66</v>
      </c>
      <c r="N76" s="16">
        <v>329</v>
      </c>
      <c r="O76" s="16" t="s">
        <v>42</v>
      </c>
      <c r="P76" s="16"/>
      <c r="R76" s="16">
        <v>18</v>
      </c>
      <c r="S76" s="16" t="s">
        <v>22</v>
      </c>
      <c r="T76" s="17">
        <v>42557</v>
      </c>
      <c r="U76" s="18">
        <v>4450</v>
      </c>
      <c r="V76" s="18">
        <v>100</v>
      </c>
      <c r="W76" s="16" t="s">
        <v>40</v>
      </c>
      <c r="X76" s="16"/>
      <c r="Y76" s="16" t="s">
        <v>24</v>
      </c>
      <c r="AA76" s="16">
        <v>18</v>
      </c>
      <c r="AB76" s="16" t="s">
        <v>93</v>
      </c>
      <c r="AC76" s="17">
        <v>42599</v>
      </c>
      <c r="AD76" s="18">
        <v>29008</v>
      </c>
      <c r="AE76" s="18">
        <v>193</v>
      </c>
      <c r="AF76" s="16" t="s">
        <v>26</v>
      </c>
      <c r="AG76" s="18">
        <v>557</v>
      </c>
      <c r="AH76" s="16" t="s">
        <v>27</v>
      </c>
      <c r="AI76" s="16" t="s">
        <v>72</v>
      </c>
    </row>
    <row r="77" spans="1:35" x14ac:dyDescent="0.25">
      <c r="A77" t="s">
        <v>94</v>
      </c>
      <c r="B77" s="5">
        <v>41387</v>
      </c>
      <c r="E77" t="s">
        <v>95</v>
      </c>
      <c r="F77" s="5">
        <v>42164</v>
      </c>
      <c r="G77" s="7"/>
      <c r="H77" s="16">
        <v>19</v>
      </c>
      <c r="I77" s="16" t="s">
        <v>80</v>
      </c>
      <c r="J77" s="17">
        <v>42525</v>
      </c>
      <c r="K77" s="18">
        <v>11864</v>
      </c>
      <c r="L77" s="18">
        <v>143</v>
      </c>
      <c r="M77" s="16" t="s">
        <v>50</v>
      </c>
      <c r="N77" s="16" t="s">
        <v>96</v>
      </c>
      <c r="O77" s="16"/>
      <c r="P77" s="16"/>
      <c r="R77" s="16">
        <v>19</v>
      </c>
      <c r="S77" s="16" t="s">
        <v>76</v>
      </c>
      <c r="T77" s="17">
        <v>42561</v>
      </c>
      <c r="U77" s="18">
        <v>7676</v>
      </c>
      <c r="V77" s="18">
        <v>127</v>
      </c>
      <c r="W77" s="16" t="s">
        <v>40</v>
      </c>
      <c r="X77" s="16"/>
      <c r="Y77" s="16" t="s">
        <v>33</v>
      </c>
      <c r="AA77" s="16">
        <v>19</v>
      </c>
      <c r="AB77" s="16" t="s">
        <v>25</v>
      </c>
      <c r="AC77" s="17">
        <v>42611</v>
      </c>
      <c r="AD77" s="18">
        <v>8282</v>
      </c>
      <c r="AE77" s="18">
        <v>130</v>
      </c>
      <c r="AF77" s="16" t="s">
        <v>26</v>
      </c>
      <c r="AG77" s="18">
        <v>191</v>
      </c>
      <c r="AH77" s="16" t="s">
        <v>27</v>
      </c>
      <c r="AI77" s="16"/>
    </row>
    <row r="78" spans="1:35" x14ac:dyDescent="0.25">
      <c r="A78" t="s">
        <v>97</v>
      </c>
      <c r="B78" s="5">
        <v>41450</v>
      </c>
      <c r="E78" t="s">
        <v>98</v>
      </c>
      <c r="F78" s="5">
        <v>42171</v>
      </c>
      <c r="G78" s="7"/>
      <c r="H78" s="16">
        <v>20</v>
      </c>
      <c r="I78" s="16" t="s">
        <v>25</v>
      </c>
      <c r="J78" s="17">
        <v>42528</v>
      </c>
      <c r="K78" s="18">
        <v>8282</v>
      </c>
      <c r="L78" s="18">
        <v>130</v>
      </c>
      <c r="M78" s="16" t="s">
        <v>66</v>
      </c>
      <c r="N78" s="16">
        <v>200</v>
      </c>
      <c r="O78" s="16" t="s">
        <v>27</v>
      </c>
      <c r="P78" s="16"/>
      <c r="R78" s="16">
        <v>20</v>
      </c>
      <c r="S78" s="16" t="s">
        <v>99</v>
      </c>
      <c r="T78" s="17">
        <v>42577</v>
      </c>
      <c r="U78" s="18">
        <v>3561</v>
      </c>
      <c r="V78" s="18">
        <v>90</v>
      </c>
      <c r="W78" s="16" t="s">
        <v>50</v>
      </c>
      <c r="X78" s="16" t="s">
        <v>100</v>
      </c>
      <c r="Y78" s="16" t="s">
        <v>101</v>
      </c>
      <c r="AA78" s="16">
        <v>20</v>
      </c>
      <c r="AB78" s="16" t="s">
        <v>102</v>
      </c>
      <c r="AC78" s="17">
        <v>42636</v>
      </c>
      <c r="AD78" s="18">
        <v>6752</v>
      </c>
      <c r="AE78" s="18">
        <v>112</v>
      </c>
      <c r="AF78" s="16" t="s">
        <v>26</v>
      </c>
      <c r="AG78" s="18">
        <v>134</v>
      </c>
      <c r="AH78" s="16" t="s">
        <v>27</v>
      </c>
      <c r="AI78" s="16"/>
    </row>
    <row r="79" spans="1:35" x14ac:dyDescent="0.25">
      <c r="A79" t="s">
        <v>103</v>
      </c>
      <c r="B79" s="5">
        <v>41432</v>
      </c>
      <c r="E79" t="s">
        <v>104</v>
      </c>
      <c r="F79" s="5">
        <v>42171</v>
      </c>
      <c r="G79" s="7"/>
      <c r="H79" s="16">
        <v>21</v>
      </c>
      <c r="I79" s="16" t="s">
        <v>22</v>
      </c>
      <c r="J79" s="17">
        <v>42530</v>
      </c>
      <c r="K79" s="18">
        <v>4450</v>
      </c>
      <c r="L79" s="18">
        <v>100</v>
      </c>
      <c r="M79" s="16" t="s">
        <v>40</v>
      </c>
      <c r="N79" s="16"/>
      <c r="O79" s="16" t="s">
        <v>24</v>
      </c>
      <c r="P79" s="16"/>
      <c r="R79" s="16">
        <v>21</v>
      </c>
      <c r="S79" s="16" t="s">
        <v>105</v>
      </c>
      <c r="T79" s="17">
        <v>42582</v>
      </c>
      <c r="U79" s="18">
        <v>4503</v>
      </c>
      <c r="V79" s="18">
        <v>111</v>
      </c>
      <c r="W79" s="16" t="s">
        <v>40</v>
      </c>
      <c r="X79" s="16" t="s">
        <v>100</v>
      </c>
      <c r="Y79" s="16" t="s">
        <v>106</v>
      </c>
      <c r="AA79" s="16">
        <v>21</v>
      </c>
      <c r="AB79" s="16" t="s">
        <v>107</v>
      </c>
      <c r="AC79" s="17">
        <v>42654</v>
      </c>
      <c r="AD79" s="18"/>
      <c r="AE79" s="18">
        <v>39</v>
      </c>
      <c r="AF79" s="16" t="s">
        <v>108</v>
      </c>
      <c r="AG79" s="18">
        <v>15</v>
      </c>
      <c r="AH79" s="16" t="s">
        <v>24</v>
      </c>
      <c r="AI79" s="16"/>
    </row>
    <row r="80" spans="1:35" x14ac:dyDescent="0.25">
      <c r="A80" t="s">
        <v>109</v>
      </c>
      <c r="B80" s="5">
        <v>41469</v>
      </c>
      <c r="E80" t="s">
        <v>110</v>
      </c>
      <c r="F80" s="5">
        <v>42210</v>
      </c>
      <c r="G80" s="7"/>
      <c r="H80" s="16">
        <v>22</v>
      </c>
      <c r="I80" s="16" t="s">
        <v>87</v>
      </c>
      <c r="J80" s="17">
        <v>42537</v>
      </c>
      <c r="K80" s="18">
        <v>7252</v>
      </c>
      <c r="L80" s="18">
        <v>119</v>
      </c>
      <c r="M80" s="16" t="s">
        <v>50</v>
      </c>
      <c r="N80" s="16"/>
      <c r="O80" s="16" t="s">
        <v>89</v>
      </c>
      <c r="P80" s="16"/>
      <c r="R80" s="16">
        <v>22</v>
      </c>
      <c r="S80" s="16" t="s">
        <v>22</v>
      </c>
      <c r="T80" s="17">
        <v>42584</v>
      </c>
      <c r="U80" s="18">
        <v>4450</v>
      </c>
      <c r="V80" s="18">
        <v>100</v>
      </c>
      <c r="W80" s="16" t="s">
        <v>40</v>
      </c>
      <c r="X80" s="16"/>
      <c r="Y80" s="16" t="s">
        <v>24</v>
      </c>
      <c r="AA80" s="16"/>
      <c r="AB80" s="16"/>
      <c r="AC80" s="16"/>
      <c r="AD80" s="23"/>
      <c r="AE80" s="23"/>
      <c r="AF80" s="16"/>
      <c r="AG80" s="23"/>
      <c r="AH80" s="16"/>
      <c r="AI80" s="16"/>
    </row>
    <row r="81" spans="1:35" x14ac:dyDescent="0.25">
      <c r="A81" t="s">
        <v>111</v>
      </c>
      <c r="B81" s="5">
        <v>41474</v>
      </c>
      <c r="E81" t="s">
        <v>104</v>
      </c>
      <c r="F81" s="5">
        <v>42200</v>
      </c>
      <c r="G81" s="7"/>
      <c r="H81" s="16">
        <v>23</v>
      </c>
      <c r="I81" s="16" t="s">
        <v>25</v>
      </c>
      <c r="J81" s="17">
        <v>42537</v>
      </c>
      <c r="K81" s="18">
        <v>8282</v>
      </c>
      <c r="L81" s="18">
        <v>130</v>
      </c>
      <c r="M81" s="16" t="s">
        <v>112</v>
      </c>
      <c r="N81" s="16">
        <v>189</v>
      </c>
      <c r="O81" s="16" t="s">
        <v>27</v>
      </c>
      <c r="P81" s="16"/>
      <c r="R81" s="16">
        <v>23</v>
      </c>
      <c r="S81" s="16" t="s">
        <v>22</v>
      </c>
      <c r="T81" s="17">
        <v>42599</v>
      </c>
      <c r="U81" s="18">
        <v>4450</v>
      </c>
      <c r="V81" s="18">
        <v>100</v>
      </c>
      <c r="W81" s="16" t="s">
        <v>40</v>
      </c>
      <c r="X81" s="16"/>
      <c r="Y81" s="16" t="s">
        <v>24</v>
      </c>
      <c r="AA81" s="16"/>
      <c r="AB81" s="16" t="s">
        <v>113</v>
      </c>
      <c r="AC81" s="16"/>
      <c r="AD81" s="18">
        <f t="shared" ref="AD81:AE81" si="0">SUM(AD59:AD80)</f>
        <v>229994</v>
      </c>
      <c r="AE81" s="18">
        <f t="shared" si="0"/>
        <v>2754</v>
      </c>
      <c r="AF81" s="26"/>
      <c r="AG81" s="18">
        <f>SUM(AG59:AG80)</f>
        <v>4763</v>
      </c>
      <c r="AH81" s="16"/>
      <c r="AI81" s="16"/>
    </row>
    <row r="82" spans="1:35" x14ac:dyDescent="0.25">
      <c r="A82" t="s">
        <v>114</v>
      </c>
      <c r="B82" s="5">
        <v>41482</v>
      </c>
      <c r="E82" t="s">
        <v>104</v>
      </c>
      <c r="F82" s="5">
        <v>42214</v>
      </c>
      <c r="G82" s="7"/>
      <c r="H82" s="16">
        <v>24</v>
      </c>
      <c r="I82" s="16" t="s">
        <v>25</v>
      </c>
      <c r="J82" s="17">
        <v>42546</v>
      </c>
      <c r="K82" s="18">
        <v>8282</v>
      </c>
      <c r="L82" s="18">
        <v>130</v>
      </c>
      <c r="M82" s="16" t="s">
        <v>112</v>
      </c>
      <c r="N82" s="16">
        <v>183</v>
      </c>
      <c r="O82" s="16" t="s">
        <v>27</v>
      </c>
      <c r="P82" s="16"/>
      <c r="R82" s="16">
        <v>24</v>
      </c>
      <c r="S82" s="16" t="s">
        <v>22</v>
      </c>
      <c r="T82" s="17">
        <v>42613</v>
      </c>
      <c r="U82" s="18">
        <v>4450</v>
      </c>
      <c r="V82" s="18">
        <v>100</v>
      </c>
      <c r="W82" s="16" t="s">
        <v>40</v>
      </c>
      <c r="X82" s="16"/>
      <c r="Y82" s="16" t="s">
        <v>24</v>
      </c>
    </row>
    <row r="83" spans="1:35" x14ac:dyDescent="0.25">
      <c r="A83" t="s">
        <v>115</v>
      </c>
      <c r="B83" s="5">
        <v>41494</v>
      </c>
      <c r="E83" t="s">
        <v>64</v>
      </c>
      <c r="F83" s="5">
        <v>42228</v>
      </c>
      <c r="G83" s="7"/>
      <c r="H83" s="16">
        <v>25</v>
      </c>
      <c r="I83" s="16" t="s">
        <v>25</v>
      </c>
      <c r="J83" s="17">
        <v>42555</v>
      </c>
      <c r="K83" s="18">
        <v>8282</v>
      </c>
      <c r="L83" s="18">
        <v>130</v>
      </c>
      <c r="M83" s="16" t="s">
        <v>112</v>
      </c>
      <c r="N83" s="16">
        <v>161</v>
      </c>
      <c r="O83" s="16" t="s">
        <v>27</v>
      </c>
      <c r="P83" s="16"/>
      <c r="R83" s="16">
        <v>25</v>
      </c>
      <c r="S83" s="16" t="s">
        <v>22</v>
      </c>
      <c r="T83" s="17">
        <v>42629</v>
      </c>
      <c r="U83" s="18">
        <v>4450</v>
      </c>
      <c r="V83" s="18">
        <v>100</v>
      </c>
      <c r="W83" s="16" t="s">
        <v>40</v>
      </c>
      <c r="X83" s="16"/>
      <c r="Y83" s="16" t="s">
        <v>24</v>
      </c>
    </row>
    <row r="84" spans="1:35" x14ac:dyDescent="0.25">
      <c r="A84" t="s">
        <v>116</v>
      </c>
      <c r="B84" s="5">
        <v>41513</v>
      </c>
      <c r="E84" t="s">
        <v>117</v>
      </c>
      <c r="F84" s="5">
        <v>42229</v>
      </c>
      <c r="H84" s="16">
        <v>26</v>
      </c>
      <c r="I84" s="16" t="s">
        <v>22</v>
      </c>
      <c r="J84" s="17">
        <v>42557</v>
      </c>
      <c r="K84" s="18">
        <v>4450</v>
      </c>
      <c r="L84" s="18">
        <v>100</v>
      </c>
      <c r="M84" s="16" t="s">
        <v>40</v>
      </c>
      <c r="N84" s="16"/>
      <c r="O84" s="16" t="s">
        <v>24</v>
      </c>
      <c r="P84" s="16"/>
      <c r="R84" s="16">
        <v>26</v>
      </c>
      <c r="S84" s="16" t="s">
        <v>76</v>
      </c>
      <c r="T84" s="17">
        <v>42630</v>
      </c>
      <c r="U84" s="18">
        <v>7676</v>
      </c>
      <c r="V84" s="18">
        <v>127</v>
      </c>
      <c r="W84" s="16" t="s">
        <v>40</v>
      </c>
      <c r="X84" s="16"/>
      <c r="Y84" s="16" t="s">
        <v>33</v>
      </c>
    </row>
    <row r="85" spans="1:35" x14ac:dyDescent="0.25">
      <c r="A85" t="s">
        <v>85</v>
      </c>
      <c r="B85" s="5">
        <v>41543</v>
      </c>
      <c r="E85" t="s">
        <v>104</v>
      </c>
      <c r="F85" s="5">
        <v>42229</v>
      </c>
      <c r="H85" s="16">
        <v>27</v>
      </c>
      <c r="I85" s="20" t="s">
        <v>76</v>
      </c>
      <c r="J85" s="17">
        <v>42561</v>
      </c>
      <c r="K85" s="18">
        <v>7676</v>
      </c>
      <c r="L85" s="18">
        <v>127</v>
      </c>
      <c r="M85" s="16" t="s">
        <v>40</v>
      </c>
      <c r="N85" s="16"/>
      <c r="O85" s="16" t="s">
        <v>33</v>
      </c>
      <c r="P85" s="16"/>
      <c r="R85" s="16">
        <v>27</v>
      </c>
      <c r="S85" s="16" t="s">
        <v>22</v>
      </c>
      <c r="T85" s="17">
        <v>42641</v>
      </c>
      <c r="U85" s="18">
        <v>4450</v>
      </c>
      <c r="V85" s="18">
        <v>100</v>
      </c>
      <c r="W85" s="16" t="s">
        <v>118</v>
      </c>
      <c r="X85" s="16"/>
      <c r="Y85" s="16" t="s">
        <v>24</v>
      </c>
    </row>
    <row r="86" spans="1:35" x14ac:dyDescent="0.25">
      <c r="B86" s="10" t="s">
        <v>119</v>
      </c>
      <c r="E86" t="s">
        <v>104</v>
      </c>
      <c r="F86" s="5">
        <v>42244</v>
      </c>
      <c r="H86" s="16">
        <v>28</v>
      </c>
      <c r="I86" s="16" t="s">
        <v>25</v>
      </c>
      <c r="J86" s="17">
        <v>42564</v>
      </c>
      <c r="K86" s="18">
        <v>8282</v>
      </c>
      <c r="L86" s="18">
        <v>130</v>
      </c>
      <c r="M86" s="16" t="s">
        <v>120</v>
      </c>
      <c r="N86" s="16">
        <v>153</v>
      </c>
      <c r="O86" s="16" t="s">
        <v>27</v>
      </c>
      <c r="P86" s="16"/>
      <c r="R86" s="16">
        <v>28</v>
      </c>
      <c r="S86" s="16" t="s">
        <v>76</v>
      </c>
      <c r="T86" s="17">
        <v>42645</v>
      </c>
      <c r="U86" s="18">
        <v>7676</v>
      </c>
      <c r="V86" s="18">
        <v>127</v>
      </c>
      <c r="W86" s="16" t="s">
        <v>118</v>
      </c>
      <c r="X86" s="16"/>
      <c r="Y86" s="16" t="s">
        <v>33</v>
      </c>
    </row>
    <row r="87" spans="1:35" x14ac:dyDescent="0.25">
      <c r="E87" t="s">
        <v>121</v>
      </c>
      <c r="F87" s="5">
        <v>42251</v>
      </c>
      <c r="H87" s="16">
        <v>29</v>
      </c>
      <c r="I87" s="16" t="s">
        <v>60</v>
      </c>
      <c r="J87" s="17">
        <v>42567</v>
      </c>
      <c r="K87" s="18">
        <v>6471</v>
      </c>
      <c r="L87" s="18">
        <v>112</v>
      </c>
      <c r="M87" s="16" t="s">
        <v>120</v>
      </c>
      <c r="N87" s="16">
        <v>151</v>
      </c>
      <c r="O87" s="16" t="s">
        <v>27</v>
      </c>
      <c r="P87" s="16"/>
      <c r="R87" s="16">
        <v>29</v>
      </c>
      <c r="S87" s="16" t="s">
        <v>22</v>
      </c>
      <c r="T87" s="17">
        <v>42657</v>
      </c>
      <c r="U87" s="18">
        <v>4450</v>
      </c>
      <c r="V87" s="18">
        <v>100</v>
      </c>
      <c r="W87" s="16" t="s">
        <v>40</v>
      </c>
      <c r="X87" s="16"/>
      <c r="Y87" s="16" t="s">
        <v>24</v>
      </c>
    </row>
    <row r="88" spans="1:35" x14ac:dyDescent="0.25">
      <c r="E88" t="s">
        <v>104</v>
      </c>
      <c r="F88" s="5">
        <v>42285</v>
      </c>
      <c r="H88" s="16">
        <v>30</v>
      </c>
      <c r="I88" s="16" t="s">
        <v>25</v>
      </c>
      <c r="J88" s="17">
        <v>42573</v>
      </c>
      <c r="K88" s="18">
        <v>8282</v>
      </c>
      <c r="L88" s="18">
        <v>130</v>
      </c>
      <c r="M88" s="16" t="s">
        <v>120</v>
      </c>
      <c r="N88" s="16">
        <v>146</v>
      </c>
      <c r="O88" s="16" t="s">
        <v>27</v>
      </c>
      <c r="P88" s="16"/>
      <c r="R88" s="16">
        <v>30</v>
      </c>
      <c r="S88" s="16" t="s">
        <v>22</v>
      </c>
      <c r="T88" s="17">
        <v>42670</v>
      </c>
      <c r="U88" s="18">
        <v>4450</v>
      </c>
      <c r="V88" s="18">
        <v>100</v>
      </c>
      <c r="W88" s="16" t="s">
        <v>40</v>
      </c>
      <c r="X88" s="16"/>
      <c r="Y88" s="16" t="s">
        <v>24</v>
      </c>
    </row>
    <row r="89" spans="1:35" x14ac:dyDescent="0.25">
      <c r="E89" t="s">
        <v>122</v>
      </c>
      <c r="F89" s="5">
        <v>42284</v>
      </c>
      <c r="H89" s="16">
        <v>31</v>
      </c>
      <c r="I89" s="16" t="s">
        <v>60</v>
      </c>
      <c r="J89" s="17">
        <v>42576</v>
      </c>
      <c r="K89" s="18">
        <v>6471</v>
      </c>
      <c r="L89" s="18">
        <v>112</v>
      </c>
      <c r="M89" s="16" t="s">
        <v>120</v>
      </c>
      <c r="N89" s="16">
        <v>152</v>
      </c>
      <c r="O89" s="16" t="s">
        <v>27</v>
      </c>
      <c r="P89" s="16"/>
      <c r="R89" s="16">
        <v>31</v>
      </c>
      <c r="S89" s="16" t="s">
        <v>76</v>
      </c>
      <c r="T89" s="17">
        <v>42680</v>
      </c>
      <c r="U89" s="18">
        <v>7676</v>
      </c>
      <c r="V89" s="18">
        <v>127</v>
      </c>
      <c r="W89" s="16" t="s">
        <v>40</v>
      </c>
      <c r="X89" s="16"/>
      <c r="Y89" s="16" t="s">
        <v>33</v>
      </c>
    </row>
    <row r="90" spans="1:35" x14ac:dyDescent="0.25">
      <c r="E90" t="s">
        <v>123</v>
      </c>
      <c r="F90" s="5">
        <v>42293</v>
      </c>
      <c r="H90" s="16">
        <v>32</v>
      </c>
      <c r="I90" s="16" t="s">
        <v>99</v>
      </c>
      <c r="J90" s="17">
        <v>42577</v>
      </c>
      <c r="K90" s="18">
        <v>3561</v>
      </c>
      <c r="L90" s="18">
        <v>90</v>
      </c>
      <c r="M90" s="16" t="s">
        <v>50</v>
      </c>
      <c r="N90" s="16" t="s">
        <v>100</v>
      </c>
      <c r="O90" s="16" t="s">
        <v>101</v>
      </c>
      <c r="P90" s="16"/>
      <c r="R90" s="16">
        <v>32</v>
      </c>
      <c r="S90" s="16" t="s">
        <v>22</v>
      </c>
      <c r="T90" s="16"/>
      <c r="U90" s="18">
        <v>4450</v>
      </c>
      <c r="V90" s="16"/>
      <c r="W90" s="16"/>
      <c r="X90" s="16"/>
      <c r="Y90" s="16" t="s">
        <v>24</v>
      </c>
    </row>
    <row r="91" spans="1:35" x14ac:dyDescent="0.25">
      <c r="E91" t="s">
        <v>104</v>
      </c>
      <c r="F91" s="5">
        <v>42299</v>
      </c>
      <c r="H91" s="16">
        <v>33</v>
      </c>
      <c r="I91" s="16" t="s">
        <v>70</v>
      </c>
      <c r="J91" s="17">
        <v>42582</v>
      </c>
      <c r="K91" s="18">
        <v>16144</v>
      </c>
      <c r="L91" s="18">
        <v>160</v>
      </c>
      <c r="M91" s="16" t="s">
        <v>120</v>
      </c>
      <c r="N91" s="16">
        <v>377</v>
      </c>
      <c r="O91" s="16" t="s">
        <v>71</v>
      </c>
      <c r="P91" s="16" t="s">
        <v>72</v>
      </c>
      <c r="R91" s="16">
        <v>33</v>
      </c>
      <c r="S91" s="21" t="s">
        <v>22</v>
      </c>
      <c r="T91" s="16"/>
      <c r="U91" s="18">
        <v>4450</v>
      </c>
      <c r="V91" s="16"/>
      <c r="W91" s="16"/>
      <c r="X91" s="16"/>
      <c r="Y91" s="16" t="s">
        <v>24</v>
      </c>
    </row>
    <row r="92" spans="1:35" x14ac:dyDescent="0.25">
      <c r="E92" t="s">
        <v>104</v>
      </c>
      <c r="F92" s="5">
        <v>42314</v>
      </c>
      <c r="H92" s="16">
        <v>34</v>
      </c>
      <c r="I92" s="16" t="s">
        <v>105</v>
      </c>
      <c r="J92" s="17">
        <v>42582</v>
      </c>
      <c r="K92" s="18">
        <v>4503</v>
      </c>
      <c r="L92" s="18">
        <v>111</v>
      </c>
      <c r="M92" s="16" t="s">
        <v>40</v>
      </c>
      <c r="N92" s="16" t="s">
        <v>100</v>
      </c>
      <c r="O92" s="16" t="s">
        <v>106</v>
      </c>
      <c r="P92" s="16"/>
      <c r="R92" s="16">
        <v>34</v>
      </c>
      <c r="S92" s="21" t="s">
        <v>123</v>
      </c>
      <c r="T92" s="16"/>
      <c r="U92" s="18">
        <v>7541</v>
      </c>
      <c r="V92" s="16"/>
      <c r="W92" s="16"/>
      <c r="X92" s="16"/>
      <c r="Y92" s="16" t="s">
        <v>33</v>
      </c>
    </row>
    <row r="93" spans="1:35" x14ac:dyDescent="0.25">
      <c r="E93" t="s">
        <v>104</v>
      </c>
      <c r="F93" s="5">
        <v>42328</v>
      </c>
      <c r="H93" s="16">
        <v>35</v>
      </c>
      <c r="I93" s="16" t="s">
        <v>77</v>
      </c>
      <c r="J93" s="17">
        <v>42584</v>
      </c>
      <c r="K93" s="18">
        <v>15396</v>
      </c>
      <c r="L93" s="18">
        <v>153</v>
      </c>
      <c r="M93" s="16" t="s">
        <v>120</v>
      </c>
      <c r="N93" s="16">
        <v>480</v>
      </c>
      <c r="O93" s="16" t="s">
        <v>27</v>
      </c>
      <c r="P93" s="16" t="s">
        <v>72</v>
      </c>
      <c r="R93" s="16">
        <v>35</v>
      </c>
      <c r="S93" s="21" t="s">
        <v>124</v>
      </c>
      <c r="T93" s="17">
        <v>42712</v>
      </c>
      <c r="U93" s="18">
        <v>2999</v>
      </c>
      <c r="V93" s="16"/>
      <c r="W93" s="16"/>
      <c r="X93" s="16"/>
      <c r="Y93" s="16" t="s">
        <v>101</v>
      </c>
    </row>
    <row r="94" spans="1:35" x14ac:dyDescent="0.25">
      <c r="E94" t="s">
        <v>125</v>
      </c>
      <c r="F94" s="5">
        <v>42323</v>
      </c>
      <c r="H94" s="16">
        <v>36</v>
      </c>
      <c r="I94" s="16" t="s">
        <v>22</v>
      </c>
      <c r="J94" s="17">
        <v>42584</v>
      </c>
      <c r="K94" s="18">
        <v>4450</v>
      </c>
      <c r="L94" s="18">
        <v>100</v>
      </c>
      <c r="M94" s="16" t="s">
        <v>40</v>
      </c>
      <c r="N94" s="16"/>
      <c r="O94" s="16" t="s">
        <v>24</v>
      </c>
      <c r="P94" s="16"/>
      <c r="R94" s="16">
        <v>36</v>
      </c>
      <c r="S94" s="21" t="s">
        <v>76</v>
      </c>
      <c r="T94" s="16"/>
      <c r="U94" s="18">
        <v>7676</v>
      </c>
      <c r="V94" s="16"/>
      <c r="W94" s="16"/>
      <c r="X94" s="16"/>
      <c r="Y94" s="16" t="s">
        <v>33</v>
      </c>
    </row>
    <row r="95" spans="1:35" x14ac:dyDescent="0.25">
      <c r="E95" t="s">
        <v>75</v>
      </c>
      <c r="F95" s="5">
        <v>42323</v>
      </c>
      <c r="H95" s="16">
        <v>37</v>
      </c>
      <c r="I95" s="16" t="s">
        <v>82</v>
      </c>
      <c r="J95" s="17">
        <v>42595</v>
      </c>
      <c r="K95" s="18">
        <v>10944</v>
      </c>
      <c r="L95" s="18">
        <v>142</v>
      </c>
      <c r="M95" s="16" t="s">
        <v>120</v>
      </c>
      <c r="N95" s="16">
        <v>145</v>
      </c>
      <c r="O95" s="16" t="s">
        <v>27</v>
      </c>
      <c r="P95" s="16"/>
      <c r="R95" s="16">
        <v>37</v>
      </c>
      <c r="S95" s="16" t="s">
        <v>126</v>
      </c>
      <c r="T95" s="16"/>
      <c r="U95" s="18">
        <v>6155</v>
      </c>
      <c r="V95" s="16"/>
      <c r="W95" s="16"/>
      <c r="X95" s="16"/>
      <c r="Y95" s="16" t="s">
        <v>33</v>
      </c>
    </row>
    <row r="96" spans="1:35" x14ac:dyDescent="0.25">
      <c r="E96" t="s">
        <v>104</v>
      </c>
      <c r="F96" s="5">
        <v>42343</v>
      </c>
      <c r="H96" s="16">
        <v>38</v>
      </c>
      <c r="I96" s="16" t="s">
        <v>84</v>
      </c>
      <c r="J96" s="17">
        <v>42596</v>
      </c>
      <c r="K96" s="18">
        <v>17235</v>
      </c>
      <c r="L96" s="18">
        <v>137</v>
      </c>
      <c r="M96" s="16" t="s">
        <v>120</v>
      </c>
      <c r="N96" s="16">
        <v>277</v>
      </c>
      <c r="O96" s="16" t="s">
        <v>27</v>
      </c>
      <c r="P96" s="16" t="s">
        <v>72</v>
      </c>
      <c r="R96" s="16"/>
      <c r="S96" s="16"/>
      <c r="T96" s="16"/>
      <c r="U96" s="16"/>
      <c r="V96" s="16"/>
      <c r="W96" s="16"/>
      <c r="X96" s="16"/>
      <c r="Y96" s="16"/>
    </row>
    <row r="97" spans="5:25" x14ac:dyDescent="0.25">
      <c r="E97" t="s">
        <v>127</v>
      </c>
      <c r="F97" s="5">
        <v>42347</v>
      </c>
      <c r="H97" s="16">
        <v>39</v>
      </c>
      <c r="I97" s="16" t="s">
        <v>90</v>
      </c>
      <c r="J97" s="17">
        <v>42596</v>
      </c>
      <c r="K97" s="18">
        <v>22496</v>
      </c>
      <c r="L97" s="18">
        <v>175</v>
      </c>
      <c r="M97" s="16" t="s">
        <v>120</v>
      </c>
      <c r="N97" s="16">
        <v>447</v>
      </c>
      <c r="O97" s="16" t="s">
        <v>27</v>
      </c>
      <c r="P97" s="16" t="s">
        <v>72</v>
      </c>
      <c r="R97" s="16"/>
      <c r="S97" s="16"/>
      <c r="T97" s="16"/>
      <c r="U97" s="16"/>
      <c r="V97" s="16"/>
      <c r="W97" s="16"/>
      <c r="X97" s="16"/>
      <c r="Y97" s="16"/>
    </row>
    <row r="98" spans="5:25" x14ac:dyDescent="0.25">
      <c r="E98" t="s">
        <v>128</v>
      </c>
      <c r="F98" s="5">
        <v>42351</v>
      </c>
      <c r="H98" s="16">
        <v>40</v>
      </c>
      <c r="I98" s="16" t="s">
        <v>93</v>
      </c>
      <c r="J98" s="17">
        <v>42599</v>
      </c>
      <c r="K98" s="18">
        <v>29008</v>
      </c>
      <c r="L98" s="18">
        <v>193</v>
      </c>
      <c r="M98" s="16" t="s">
        <v>120</v>
      </c>
      <c r="N98" s="16">
        <v>557</v>
      </c>
      <c r="O98" s="16" t="s">
        <v>27</v>
      </c>
      <c r="P98" s="16" t="s">
        <v>72</v>
      </c>
      <c r="R98" s="16"/>
      <c r="S98" s="16"/>
      <c r="T98" s="16"/>
      <c r="U98" s="16"/>
      <c r="V98" s="16"/>
      <c r="W98" s="16"/>
      <c r="X98" s="16"/>
      <c r="Y98" s="16"/>
    </row>
    <row r="99" spans="5:25" x14ac:dyDescent="0.25">
      <c r="H99" s="16">
        <v>41</v>
      </c>
      <c r="I99" s="16" t="s">
        <v>22</v>
      </c>
      <c r="J99" s="17">
        <v>42599</v>
      </c>
      <c r="K99" s="18">
        <v>4450</v>
      </c>
      <c r="L99" s="18">
        <v>100</v>
      </c>
      <c r="M99" s="16" t="s">
        <v>40</v>
      </c>
      <c r="N99" s="16"/>
      <c r="O99" s="16" t="s">
        <v>24</v>
      </c>
      <c r="P99" s="16"/>
      <c r="R99" s="16"/>
      <c r="S99" s="16" t="s">
        <v>113</v>
      </c>
      <c r="T99" s="16"/>
      <c r="U99" s="23">
        <f>SUM(U59:U90)</f>
        <v>154338</v>
      </c>
      <c r="V99" s="23">
        <f>SUM(V59:V90)</f>
        <v>3163</v>
      </c>
      <c r="W99" s="16"/>
      <c r="X99" s="16"/>
      <c r="Y99" s="16"/>
    </row>
    <row r="100" spans="5:25" x14ac:dyDescent="0.25">
      <c r="F100" s="11" t="s">
        <v>129</v>
      </c>
      <c r="H100" s="16">
        <v>42</v>
      </c>
      <c r="I100" s="16" t="s">
        <v>25</v>
      </c>
      <c r="J100" s="17">
        <v>42611</v>
      </c>
      <c r="K100" s="18">
        <v>8282</v>
      </c>
      <c r="L100" s="18">
        <v>130</v>
      </c>
      <c r="M100" s="16" t="s">
        <v>120</v>
      </c>
      <c r="N100" s="16">
        <v>191</v>
      </c>
      <c r="O100" s="16" t="s">
        <v>27</v>
      </c>
      <c r="P100" s="16"/>
    </row>
    <row r="101" spans="5:25" x14ac:dyDescent="0.25">
      <c r="H101" s="16">
        <v>43</v>
      </c>
      <c r="I101" s="16" t="s">
        <v>22</v>
      </c>
      <c r="J101" s="17">
        <v>42613</v>
      </c>
      <c r="K101" s="18">
        <v>4450</v>
      </c>
      <c r="L101" s="18">
        <v>100</v>
      </c>
      <c r="M101" s="16" t="s">
        <v>40</v>
      </c>
      <c r="N101" s="16"/>
      <c r="O101" s="16" t="s">
        <v>24</v>
      </c>
      <c r="P101" s="16"/>
    </row>
    <row r="102" spans="5:25" x14ac:dyDescent="0.25">
      <c r="H102" s="16">
        <v>44</v>
      </c>
      <c r="I102" s="16" t="s">
        <v>22</v>
      </c>
      <c r="J102" s="17">
        <v>42629</v>
      </c>
      <c r="K102" s="18">
        <v>4450</v>
      </c>
      <c r="L102" s="18">
        <v>100</v>
      </c>
      <c r="M102" s="16" t="s">
        <v>40</v>
      </c>
      <c r="N102" s="16"/>
      <c r="O102" s="16" t="s">
        <v>24</v>
      </c>
      <c r="P102" s="16"/>
    </row>
    <row r="103" spans="5:25" x14ac:dyDescent="0.25">
      <c r="H103" s="16">
        <v>45</v>
      </c>
      <c r="I103" s="20" t="s">
        <v>76</v>
      </c>
      <c r="J103" s="17">
        <v>42630</v>
      </c>
      <c r="K103" s="18">
        <v>7676</v>
      </c>
      <c r="L103" s="18">
        <v>127</v>
      </c>
      <c r="M103" s="16" t="s">
        <v>40</v>
      </c>
      <c r="N103" s="16"/>
      <c r="O103" s="16" t="s">
        <v>33</v>
      </c>
      <c r="P103" s="16"/>
    </row>
    <row r="104" spans="5:25" x14ac:dyDescent="0.25">
      <c r="H104" s="16">
        <v>46</v>
      </c>
      <c r="I104" s="16" t="s">
        <v>102</v>
      </c>
      <c r="J104" s="17">
        <v>42636</v>
      </c>
      <c r="K104" s="18">
        <v>6752</v>
      </c>
      <c r="L104" s="18">
        <v>112</v>
      </c>
      <c r="M104" s="16" t="s">
        <v>120</v>
      </c>
      <c r="N104" s="16">
        <v>134</v>
      </c>
      <c r="O104" s="16" t="s">
        <v>27</v>
      </c>
      <c r="P104" s="16"/>
    </row>
    <row r="105" spans="5:25" x14ac:dyDescent="0.25">
      <c r="H105" s="16">
        <v>47</v>
      </c>
      <c r="I105" s="16" t="s">
        <v>22</v>
      </c>
      <c r="J105" s="17">
        <v>42641</v>
      </c>
      <c r="K105" s="18">
        <v>4450</v>
      </c>
      <c r="L105" s="18">
        <v>100</v>
      </c>
      <c r="M105" s="16" t="s">
        <v>118</v>
      </c>
      <c r="N105" s="16"/>
      <c r="O105" s="16" t="s">
        <v>24</v>
      </c>
      <c r="P105" s="16"/>
    </row>
    <row r="106" spans="5:25" x14ac:dyDescent="0.25">
      <c r="H106" s="16">
        <v>48</v>
      </c>
      <c r="I106" s="20" t="s">
        <v>76</v>
      </c>
      <c r="J106" s="17">
        <v>42645</v>
      </c>
      <c r="K106" s="18">
        <v>7676</v>
      </c>
      <c r="L106" s="18">
        <v>127</v>
      </c>
      <c r="M106" s="16" t="s">
        <v>118</v>
      </c>
      <c r="N106" s="16"/>
      <c r="O106" s="16" t="s">
        <v>33</v>
      </c>
      <c r="P106" s="16"/>
    </row>
    <row r="107" spans="5:25" x14ac:dyDescent="0.25">
      <c r="H107" s="16">
        <v>49</v>
      </c>
      <c r="I107" s="16" t="s">
        <v>107</v>
      </c>
      <c r="J107" s="17">
        <v>42654</v>
      </c>
      <c r="K107" s="18"/>
      <c r="L107" s="18">
        <v>39</v>
      </c>
      <c r="M107" s="16" t="s">
        <v>108</v>
      </c>
      <c r="N107" s="16"/>
      <c r="O107" s="16" t="s">
        <v>24</v>
      </c>
      <c r="P107" s="16"/>
    </row>
    <row r="108" spans="5:25" x14ac:dyDescent="0.25">
      <c r="H108" s="16">
        <v>50</v>
      </c>
      <c r="I108" s="16" t="s">
        <v>22</v>
      </c>
      <c r="J108" s="17">
        <v>42657</v>
      </c>
      <c r="K108" s="18">
        <v>4450</v>
      </c>
      <c r="L108" s="18">
        <v>100</v>
      </c>
      <c r="M108" s="16" t="s">
        <v>40</v>
      </c>
      <c r="N108" s="16"/>
      <c r="O108" s="16" t="s">
        <v>24</v>
      </c>
      <c r="P108" s="16"/>
    </row>
    <row r="109" spans="5:25" x14ac:dyDescent="0.25">
      <c r="H109" s="16">
        <v>51</v>
      </c>
      <c r="I109" s="16" t="s">
        <v>22</v>
      </c>
      <c r="J109" s="17">
        <v>42670</v>
      </c>
      <c r="K109" s="16">
        <v>4450</v>
      </c>
      <c r="L109" s="16">
        <v>100</v>
      </c>
      <c r="M109" s="16" t="s">
        <v>40</v>
      </c>
      <c r="N109" s="16"/>
      <c r="O109" s="16" t="s">
        <v>24</v>
      </c>
      <c r="P109" s="16"/>
    </row>
    <row r="110" spans="5:25" x14ac:dyDescent="0.25">
      <c r="H110" s="16">
        <v>52</v>
      </c>
      <c r="I110" s="20" t="s">
        <v>76</v>
      </c>
      <c r="J110" s="17">
        <v>42680</v>
      </c>
      <c r="K110" s="16">
        <v>7676</v>
      </c>
      <c r="L110" s="16">
        <v>127</v>
      </c>
      <c r="M110" s="16" t="s">
        <v>40</v>
      </c>
      <c r="N110" s="16"/>
      <c r="O110" s="16" t="s">
        <v>33</v>
      </c>
      <c r="P110" s="16"/>
    </row>
    <row r="111" spans="5:25" x14ac:dyDescent="0.25">
      <c r="H111" s="16">
        <v>53</v>
      </c>
      <c r="I111" s="21" t="s">
        <v>22</v>
      </c>
      <c r="J111" s="17">
        <v>42684</v>
      </c>
      <c r="K111" s="18"/>
      <c r="L111" s="18"/>
      <c r="M111" s="16"/>
      <c r="N111" s="16"/>
      <c r="O111" s="16"/>
      <c r="P111" s="16"/>
    </row>
    <row r="112" spans="5:25" x14ac:dyDescent="0.25">
      <c r="H112" s="16">
        <v>54</v>
      </c>
      <c r="I112" s="21" t="s">
        <v>22</v>
      </c>
      <c r="J112" s="17">
        <v>42697</v>
      </c>
      <c r="K112" s="18"/>
      <c r="L112" s="18"/>
      <c r="M112" s="16"/>
      <c r="N112" s="16"/>
      <c r="O112" s="16"/>
      <c r="P112" s="16"/>
    </row>
    <row r="113" spans="8:16" x14ac:dyDescent="0.25">
      <c r="H113" s="16">
        <v>55</v>
      </c>
      <c r="I113" s="20" t="s">
        <v>123</v>
      </c>
      <c r="J113" s="17">
        <v>42701</v>
      </c>
      <c r="K113" s="18"/>
      <c r="L113" s="18"/>
      <c r="M113" s="16"/>
      <c r="N113" s="16"/>
      <c r="O113" s="16"/>
      <c r="P113" s="16"/>
    </row>
    <row r="114" spans="8:16" x14ac:dyDescent="0.25">
      <c r="H114" s="16">
        <v>56</v>
      </c>
      <c r="I114" s="16" t="s">
        <v>124</v>
      </c>
      <c r="J114" s="17">
        <v>42712</v>
      </c>
      <c r="K114" s="18"/>
      <c r="L114" s="18"/>
      <c r="M114" s="16"/>
      <c r="N114" s="16"/>
      <c r="O114" s="16"/>
      <c r="P114" s="16"/>
    </row>
    <row r="115" spans="8:16" x14ac:dyDescent="0.25">
      <c r="H115" s="16">
        <v>57</v>
      </c>
      <c r="I115" s="20" t="s">
        <v>76</v>
      </c>
      <c r="J115" s="17">
        <v>42715</v>
      </c>
      <c r="K115" s="18"/>
      <c r="L115" s="18"/>
      <c r="M115" s="16"/>
      <c r="N115" s="16"/>
      <c r="O115" s="16"/>
      <c r="P115" s="16"/>
    </row>
    <row r="116" spans="8:16" x14ac:dyDescent="0.25">
      <c r="H116" s="16">
        <v>58</v>
      </c>
      <c r="I116" s="16" t="s">
        <v>126</v>
      </c>
      <c r="J116" s="17">
        <v>42717</v>
      </c>
      <c r="K116" s="16"/>
      <c r="L116" s="16"/>
      <c r="M116" s="16"/>
      <c r="N116" s="16"/>
      <c r="O116" s="16"/>
      <c r="P116" s="16"/>
    </row>
    <row r="117" spans="8:16" x14ac:dyDescent="0.25">
      <c r="H117" s="16">
        <v>59</v>
      </c>
      <c r="I117" s="16"/>
      <c r="J117" s="17"/>
      <c r="K117" s="16"/>
      <c r="L117" s="16"/>
      <c r="M117" s="16"/>
      <c r="N117" s="16"/>
      <c r="O117" s="16"/>
      <c r="P117" s="16"/>
    </row>
  </sheetData>
  <mergeCells count="3">
    <mergeCell ref="H57:P57"/>
    <mergeCell ref="R57:Y57"/>
    <mergeCell ref="AA57:AI5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M15"/>
  <sheetViews>
    <sheetView workbookViewId="0">
      <selection activeCell="C4" sqref="C4"/>
    </sheetView>
  </sheetViews>
  <sheetFormatPr defaultRowHeight="13.8" x14ac:dyDescent="0.25"/>
  <cols>
    <col min="2" max="2" width="13.3984375" customWidth="1"/>
  </cols>
  <sheetData>
    <row r="1" spans="1:13" s="4" customFormat="1" ht="18" x14ac:dyDescent="0.35">
      <c r="A1" s="3" t="s">
        <v>0</v>
      </c>
    </row>
    <row r="2" spans="1:13" ht="18" x14ac:dyDescent="0.35">
      <c r="A2" s="2" t="s">
        <v>1</v>
      </c>
    </row>
    <row r="3" spans="1:13" ht="14.4" x14ac:dyDescent="0.3">
      <c r="A3" s="1" t="s">
        <v>2</v>
      </c>
      <c r="B3" t="s">
        <v>3</v>
      </c>
    </row>
    <row r="4" spans="1:13" ht="14.4" x14ac:dyDescent="0.3">
      <c r="A4" s="1" t="s">
        <v>4</v>
      </c>
      <c r="B4" s="28">
        <v>44581</v>
      </c>
    </row>
    <row r="7" spans="1:13" x14ac:dyDescent="0.25">
      <c r="B7" s="27"/>
      <c r="C7" s="27">
        <v>2011</v>
      </c>
      <c r="D7" s="27">
        <v>2012</v>
      </c>
      <c r="E7" s="27">
        <v>2013</v>
      </c>
      <c r="F7" s="27">
        <v>2014</v>
      </c>
      <c r="G7" s="27">
        <v>2015</v>
      </c>
      <c r="H7" s="27">
        <v>2016</v>
      </c>
      <c r="I7" s="27">
        <v>2017</v>
      </c>
      <c r="J7" s="27">
        <v>2018</v>
      </c>
      <c r="K7" s="27">
        <v>2019</v>
      </c>
      <c r="L7" s="27">
        <v>2020</v>
      </c>
      <c r="M7" s="27">
        <v>2021</v>
      </c>
    </row>
    <row r="8" spans="1:13" x14ac:dyDescent="0.25">
      <c r="B8" s="27" t="s">
        <v>130</v>
      </c>
      <c r="C8">
        <v>3</v>
      </c>
      <c r="D8">
        <v>3</v>
      </c>
      <c r="E8">
        <v>4</v>
      </c>
      <c r="F8">
        <v>3</v>
      </c>
      <c r="G8">
        <v>19</v>
      </c>
      <c r="H8">
        <v>37</v>
      </c>
      <c r="I8">
        <v>72</v>
      </c>
      <c r="J8">
        <v>64</v>
      </c>
      <c r="K8">
        <v>65</v>
      </c>
      <c r="L8">
        <v>42</v>
      </c>
      <c r="M8">
        <v>57</v>
      </c>
    </row>
    <row r="9" spans="1:13" x14ac:dyDescent="0.25">
      <c r="B9" s="27" t="s">
        <v>131</v>
      </c>
      <c r="C9">
        <v>2</v>
      </c>
      <c r="D9">
        <v>3</v>
      </c>
      <c r="E9">
        <v>7</v>
      </c>
      <c r="F9">
        <v>4</v>
      </c>
      <c r="G9">
        <v>9</v>
      </c>
      <c r="H9">
        <v>21</v>
      </c>
      <c r="I9">
        <v>33</v>
      </c>
      <c r="J9">
        <v>41</v>
      </c>
      <c r="K9">
        <v>29</v>
      </c>
      <c r="L9">
        <v>0</v>
      </c>
      <c r="M9">
        <v>21</v>
      </c>
    </row>
    <row r="10" spans="1:13" x14ac:dyDescent="0.25">
      <c r="B10" s="27" t="s">
        <v>132</v>
      </c>
      <c r="C10">
        <f>SUM(C8:C9)</f>
        <v>5</v>
      </c>
      <c r="D10">
        <f t="shared" ref="D10:L10" si="0">SUM(D8:D9)</f>
        <v>6</v>
      </c>
      <c r="E10">
        <f t="shared" si="0"/>
        <v>11</v>
      </c>
      <c r="F10">
        <f t="shared" si="0"/>
        <v>7</v>
      </c>
      <c r="G10">
        <f t="shared" si="0"/>
        <v>28</v>
      </c>
      <c r="H10">
        <f t="shared" si="0"/>
        <v>58</v>
      </c>
      <c r="I10">
        <f t="shared" si="0"/>
        <v>105</v>
      </c>
      <c r="J10">
        <f t="shared" si="0"/>
        <v>105</v>
      </c>
      <c r="K10">
        <f t="shared" si="0"/>
        <v>94</v>
      </c>
      <c r="L10">
        <f t="shared" si="0"/>
        <v>42</v>
      </c>
      <c r="M10">
        <f>SUM(M8:M9)</f>
        <v>78</v>
      </c>
    </row>
    <row r="12" spans="1:13" x14ac:dyDescent="0.25">
      <c r="C12" s="27">
        <v>2011</v>
      </c>
      <c r="D12" s="27">
        <v>2012</v>
      </c>
      <c r="E12" s="27">
        <v>2013</v>
      </c>
      <c r="F12" s="27">
        <v>2014</v>
      </c>
      <c r="G12" s="27">
        <v>2015</v>
      </c>
      <c r="H12" s="27">
        <v>2016</v>
      </c>
      <c r="I12" s="27">
        <v>2017</v>
      </c>
      <c r="J12" s="27">
        <v>2018</v>
      </c>
      <c r="K12" s="27">
        <v>2019</v>
      </c>
      <c r="L12" s="27">
        <v>2020</v>
      </c>
      <c r="M12" s="27">
        <v>2021</v>
      </c>
    </row>
    <row r="13" spans="1:13" x14ac:dyDescent="0.25">
      <c r="B13" s="27" t="s">
        <v>133</v>
      </c>
      <c r="H13">
        <v>4763</v>
      </c>
      <c r="I13">
        <v>6971</v>
      </c>
      <c r="J13">
        <v>7337</v>
      </c>
      <c r="K13">
        <v>4810</v>
      </c>
      <c r="L13">
        <v>0</v>
      </c>
      <c r="M13">
        <v>3061</v>
      </c>
    </row>
    <row r="14" spans="1:13" x14ac:dyDescent="0.25">
      <c r="B14" s="27" t="s">
        <v>137</v>
      </c>
      <c r="I14">
        <v>4013</v>
      </c>
      <c r="J14">
        <v>3815</v>
      </c>
      <c r="K14">
        <v>2969</v>
      </c>
      <c r="L14">
        <v>0</v>
      </c>
      <c r="M14" t="s">
        <v>142</v>
      </c>
    </row>
    <row r="15" spans="1:13" x14ac:dyDescent="0.25">
      <c r="B15" s="27" t="s">
        <v>138</v>
      </c>
      <c r="C15">
        <f>SUM(C13:C14)</f>
        <v>0</v>
      </c>
      <c r="D15">
        <f t="shared" ref="D15:L15" si="1">SUM(D13:D14)</f>
        <v>0</v>
      </c>
      <c r="E15">
        <f t="shared" si="1"/>
        <v>0</v>
      </c>
      <c r="F15">
        <f t="shared" si="1"/>
        <v>0</v>
      </c>
      <c r="G15">
        <f t="shared" si="1"/>
        <v>0</v>
      </c>
      <c r="H15">
        <f t="shared" si="1"/>
        <v>4763</v>
      </c>
      <c r="I15">
        <f t="shared" si="1"/>
        <v>10984</v>
      </c>
      <c r="J15">
        <f t="shared" si="1"/>
        <v>11152</v>
      </c>
      <c r="K15">
        <f t="shared" si="1"/>
        <v>7779</v>
      </c>
      <c r="L15">
        <f t="shared" si="1"/>
        <v>0</v>
      </c>
      <c r="M15">
        <f>SUM(M13:M14)</f>
        <v>3061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B4"/>
  <sheetViews>
    <sheetView workbookViewId="0">
      <selection activeCell="B5" sqref="B5"/>
    </sheetView>
  </sheetViews>
  <sheetFormatPr defaultRowHeight="13.8" x14ac:dyDescent="0.25"/>
  <sheetData>
    <row r="1" spans="1:2" s="4" customFormat="1" ht="18" x14ac:dyDescent="0.35">
      <c r="A1" s="3" t="s">
        <v>0</v>
      </c>
    </row>
    <row r="2" spans="1:2" ht="18" x14ac:dyDescent="0.35">
      <c r="A2" s="2" t="s">
        <v>1</v>
      </c>
    </row>
    <row r="3" spans="1:2" ht="14.4" x14ac:dyDescent="0.3">
      <c r="A3" s="1" t="s">
        <v>2</v>
      </c>
      <c r="B3" t="s">
        <v>3</v>
      </c>
    </row>
    <row r="4" spans="1:2" ht="14.4" x14ac:dyDescent="0.3">
      <c r="A4" s="1" t="s">
        <v>4</v>
      </c>
      <c r="B4" s="28">
        <v>44581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DF4454916F4241AB40A8F22FC99F09" ma:contentTypeVersion="12" ma:contentTypeDescription="Create a new document." ma:contentTypeScope="" ma:versionID="b78cc1fae3dd3ade65a4b55f6f181c9c">
  <xsd:schema xmlns:xsd="http://www.w3.org/2001/XMLSchema" xmlns:xs="http://www.w3.org/2001/XMLSchema" xmlns:p="http://schemas.microsoft.com/office/2006/metadata/properties" xmlns:ns2="d2a93359-ac01-4f98-8d25-710e83cd9f1e" xmlns:ns3="55154662-676a-405c-a9b6-a5b814f17753" targetNamespace="http://schemas.microsoft.com/office/2006/metadata/properties" ma:root="true" ma:fieldsID="ae48f0838e92cf6cf2b7987239fd2288" ns2:_="" ns3:_="">
    <xsd:import namespace="d2a93359-ac01-4f98-8d25-710e83cd9f1e"/>
    <xsd:import namespace="55154662-676a-405c-a9b6-a5b814f177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a93359-ac01-4f98-8d25-710e83cd9f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54662-676a-405c-a9b6-a5b814f1775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37DD0D-5830-4347-BE81-79C85D1E1E7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55154662-676a-405c-a9b6-a5b814f17753"/>
    <ds:schemaRef ds:uri="http://purl.org/dc/elements/1.1/"/>
    <ds:schemaRef ds:uri="http://schemas.microsoft.com/office/2006/metadata/properties"/>
    <ds:schemaRef ds:uri="d2a93359-ac01-4f98-8d25-710e83cd9f1e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2B7F273-D261-45B6-9695-83958A938C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803AC2E-EE05-4FA6-85C0-05190205F7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a93359-ac01-4f98-8d25-710e83cd9f1e"/>
    <ds:schemaRef ds:uri="55154662-676a-405c-a9b6-a5b814f177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Frumgöng</vt:lpstr>
      <vt:lpstr>Úrvinnsla</vt:lpstr>
      <vt:lpstr>Birting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Helena Eydís Ingólfsdóttir</dc:creator>
  <cp:keywords/>
  <dc:description/>
  <cp:lastModifiedBy>Helena Eydís Ingólfsdóttir</cp:lastModifiedBy>
  <cp:revision/>
  <dcterms:created xsi:type="dcterms:W3CDTF">2017-05-19T11:15:18Z</dcterms:created>
  <dcterms:modified xsi:type="dcterms:W3CDTF">2022-01-21T14:50:47Z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0x010100F8DF4454916F4241AB40A8F22FC99F09</vt:lpwstr>
  </property>
  <property fmtid="{D5CDD505-2E9C-101B-9397-08002B2CF9AE}" pid="3" name="Order">
    <vt:r8>1608200</vt:r8>
  </property>
</Properties>
</file>